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activeTab="1"/>
  </bookViews>
  <sheets>
    <sheet name="Activity1-TableA-Student" sheetId="1" r:id="rId1"/>
    <sheet name="Activity1-TableA-Answer key" sheetId="2" r:id="rId2"/>
    <sheet name="Activity4-Table3-Student" sheetId="4" r:id="rId3"/>
    <sheet name="Activity4-Table3-Answer key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5" i="2"/>
  <c r="C14" i="2"/>
  <c r="C13" i="2"/>
  <c r="C12" i="2"/>
  <c r="C11" i="2"/>
  <c r="C10" i="2"/>
  <c r="C9" i="2"/>
  <c r="C8" i="2"/>
  <c r="B20" i="2"/>
  <c r="H29" i="3" l="1"/>
  <c r="D29" i="3"/>
  <c r="J29" i="3"/>
  <c r="H28" i="3"/>
  <c r="D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G29" i="3" l="1"/>
  <c r="F29" i="3"/>
  <c r="C29" i="3"/>
  <c r="B29" i="3"/>
  <c r="G28" i="3"/>
  <c r="F28" i="3"/>
  <c r="C28" i="3"/>
  <c r="B28" i="3"/>
  <c r="B22" i="1" l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<sst xmlns="http://schemas.openxmlformats.org/spreadsheetml/2006/main" count="75" uniqueCount="38">
  <si>
    <t xml:space="preserve">What vegetation makes up a moose’s diet? </t>
  </si>
  <si>
    <t>List the top 5 species in order of importance. How will you calculate this?</t>
  </si>
  <si>
    <t>Species</t>
  </si>
  <si>
    <t>Twigs Browsed by Moose</t>
  </si>
  <si>
    <t>% of Total Browse</t>
  </si>
  <si>
    <t>Rank food importance</t>
  </si>
  <si>
    <t>Balsam Fir</t>
  </si>
  <si>
    <t>Striped Maple</t>
  </si>
  <si>
    <t>Red Maple</t>
  </si>
  <si>
    <t>Sugar Maple</t>
  </si>
  <si>
    <t>Mountain Maple</t>
  </si>
  <si>
    <t>Yellow Birch</t>
  </si>
  <si>
    <t>Am. Beech</t>
  </si>
  <si>
    <t>White Ash</t>
  </si>
  <si>
    <t>Red Spruce</t>
  </si>
  <si>
    <t>Mountain Ash</t>
  </si>
  <si>
    <t>Hemlock</t>
  </si>
  <si>
    <t>Hobblebush</t>
  </si>
  <si>
    <t>Total</t>
  </si>
  <si>
    <t>B. For Column C - Divide the value in Column B by the total at the bottom of the B column.</t>
  </si>
  <si>
    <t>C. Use these percentages to rank the top 5 most importance species as food for moose.</t>
  </si>
  <si>
    <t>Hubbard Brook Experimental Forest, 2011  Michael MacDonald, UVM</t>
  </si>
  <si>
    <t>Table A: Stem and Browse Counts</t>
  </si>
  <si>
    <t>Random Plot</t>
  </si>
  <si>
    <t>Nest Plot</t>
  </si>
  <si>
    <t>Plant Number</t>
  </si>
  <si>
    <t>Ht_cm</t>
  </si>
  <si>
    <t>#Branches</t>
  </si>
  <si>
    <t>Shrubiness</t>
  </si>
  <si>
    <t>SI</t>
  </si>
  <si>
    <t> Total</t>
  </si>
  <si>
    <t> Average</t>
  </si>
  <si>
    <t> Plot SI</t>
  </si>
  <si>
    <t>Name _______________________________________</t>
  </si>
  <si>
    <t>Height (cm)</t>
  </si>
  <si>
    <t>Plant #</t>
  </si>
  <si>
    <t># Branches</t>
  </si>
  <si>
    <t>A. Calculate sum of total twigs browsed by moose in study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</si>
</sst>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2" fontId="1" fillId="0" borderId="4" xfId="0" applyNumberFormat="1" applyFont="1" applyBorder="1"/>
    <xf numFmtId="0" fontId="1" fillId="0" borderId="4" xfId="0" applyFont="1" applyBorder="1"/>
    <xf numFmtId="0" fontId="3" fillId="0" borderId="3" xfId="0" applyFont="1" applyFill="1" applyBorder="1"/>
    <xf numFmtId="0" fontId="1" fillId="0" borderId="3" xfId="0" applyFont="1" applyBorder="1"/>
    <xf numFmtId="2" fontId="1" fillId="0" borderId="3" xfId="0" applyNumberFormat="1" applyFont="1" applyBorder="1"/>
    <xf numFmtId="0" fontId="0" fillId="0" borderId="3" xfId="0" applyBorder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2" fontId="9" fillId="0" borderId="9" xfId="0" applyNumberFormat="1" applyFont="1" applyBorder="1" applyAlignment="1">
      <alignment vertical="center"/>
    </xf>
    <xf numFmtId="2" fontId="9" fillId="0" borderId="12" xfId="0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/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ose%20Browse%20preference%20abridg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m and Browse Counts"/>
      <sheetName val="Species Code Key"/>
      <sheetName val="All Data"/>
    </sheetNames>
    <sheetDataSet>
      <sheetData sheetId="0"/>
      <sheetData sheetId="1"/>
      <sheetData sheetId="2">
        <row r="2">
          <cell r="D2">
            <v>0</v>
          </cell>
          <cell r="F2">
            <v>0</v>
          </cell>
          <cell r="H2">
            <v>0</v>
          </cell>
          <cell r="J2">
            <v>0</v>
          </cell>
          <cell r="L2">
            <v>0</v>
          </cell>
          <cell r="N2">
            <v>0</v>
          </cell>
          <cell r="P2">
            <v>0</v>
          </cell>
          <cell r="T2">
            <v>0</v>
          </cell>
          <cell r="V2">
            <v>0</v>
          </cell>
          <cell r="X2">
            <v>0</v>
          </cell>
          <cell r="Z2">
            <v>0</v>
          </cell>
          <cell r="AB2">
            <v>3</v>
          </cell>
        </row>
        <row r="3">
          <cell r="D3">
            <v>1</v>
          </cell>
          <cell r="F3">
            <v>0</v>
          </cell>
          <cell r="H3">
            <v>0</v>
          </cell>
          <cell r="J3">
            <v>0</v>
          </cell>
          <cell r="L3">
            <v>0</v>
          </cell>
          <cell r="N3">
            <v>0</v>
          </cell>
          <cell r="P3">
            <v>0</v>
          </cell>
          <cell r="T3">
            <v>0</v>
          </cell>
          <cell r="V3">
            <v>0</v>
          </cell>
          <cell r="X3">
            <v>0</v>
          </cell>
          <cell r="Z3">
            <v>0</v>
          </cell>
          <cell r="AB3">
            <v>0</v>
          </cell>
        </row>
        <row r="4">
          <cell r="D4">
            <v>0</v>
          </cell>
          <cell r="F4">
            <v>0</v>
          </cell>
          <cell r="H4">
            <v>0</v>
          </cell>
          <cell r="J4">
            <v>0</v>
          </cell>
          <cell r="L4">
            <v>0</v>
          </cell>
          <cell r="N4">
            <v>0</v>
          </cell>
          <cell r="P4">
            <v>0</v>
          </cell>
          <cell r="T4">
            <v>0</v>
          </cell>
          <cell r="V4">
            <v>0</v>
          </cell>
          <cell r="X4">
            <v>0</v>
          </cell>
          <cell r="Z4">
            <v>0</v>
          </cell>
          <cell r="AB4">
            <v>0</v>
          </cell>
        </row>
        <row r="5">
          <cell r="D5">
            <v>0</v>
          </cell>
          <cell r="F5">
            <v>0</v>
          </cell>
          <cell r="H5">
            <v>0</v>
          </cell>
          <cell r="J5">
            <v>0</v>
          </cell>
          <cell r="L5">
            <v>0</v>
          </cell>
          <cell r="N5">
            <v>0</v>
          </cell>
          <cell r="P5">
            <v>0</v>
          </cell>
          <cell r="T5">
            <v>0</v>
          </cell>
          <cell r="V5">
            <v>0</v>
          </cell>
          <cell r="X5">
            <v>0</v>
          </cell>
          <cell r="Z5">
            <v>0</v>
          </cell>
          <cell r="AB5">
            <v>0</v>
          </cell>
        </row>
        <row r="6">
          <cell r="D6">
            <v>1</v>
          </cell>
          <cell r="F6">
            <v>0</v>
          </cell>
          <cell r="H6">
            <v>0</v>
          </cell>
          <cell r="J6">
            <v>0</v>
          </cell>
          <cell r="L6">
            <v>0</v>
          </cell>
          <cell r="N6">
            <v>0</v>
          </cell>
          <cell r="P6">
            <v>0</v>
          </cell>
          <cell r="T6">
            <v>0</v>
          </cell>
          <cell r="V6">
            <v>0</v>
          </cell>
          <cell r="X6">
            <v>0</v>
          </cell>
          <cell r="Z6">
            <v>0</v>
          </cell>
          <cell r="AB6">
            <v>1</v>
          </cell>
        </row>
        <row r="7">
          <cell r="D7">
            <v>0</v>
          </cell>
          <cell r="F7">
            <v>2</v>
          </cell>
          <cell r="H7">
            <v>0</v>
          </cell>
          <cell r="J7">
            <v>0</v>
          </cell>
          <cell r="L7">
            <v>0</v>
          </cell>
          <cell r="N7">
            <v>0</v>
          </cell>
          <cell r="P7">
            <v>0</v>
          </cell>
          <cell r="T7">
            <v>0</v>
          </cell>
          <cell r="V7">
            <v>0</v>
          </cell>
          <cell r="X7">
            <v>0</v>
          </cell>
          <cell r="Z7">
            <v>0</v>
          </cell>
          <cell r="AB7">
            <v>1</v>
          </cell>
        </row>
        <row r="8"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  <cell r="AB8">
            <v>2</v>
          </cell>
        </row>
        <row r="9"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  <cell r="AB9">
            <v>3</v>
          </cell>
        </row>
        <row r="10">
          <cell r="D10">
            <v>2</v>
          </cell>
          <cell r="F10">
            <v>2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P10">
            <v>0</v>
          </cell>
          <cell r="T10">
            <v>0</v>
          </cell>
          <cell r="V10">
            <v>0</v>
          </cell>
          <cell r="X10">
            <v>0</v>
          </cell>
          <cell r="Z10">
            <v>0</v>
          </cell>
          <cell r="AB10">
            <v>0</v>
          </cell>
        </row>
        <row r="11"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  <cell r="AB11">
            <v>0</v>
          </cell>
        </row>
        <row r="12">
          <cell r="D12">
            <v>0</v>
          </cell>
          <cell r="F12">
            <v>0</v>
          </cell>
          <cell r="H12">
            <v>0</v>
          </cell>
          <cell r="J12">
            <v>0</v>
          </cell>
          <cell r="L12">
            <v>0</v>
          </cell>
          <cell r="N12">
            <v>0</v>
          </cell>
          <cell r="P12">
            <v>0</v>
          </cell>
          <cell r="T12">
            <v>0</v>
          </cell>
          <cell r="V12">
            <v>0</v>
          </cell>
          <cell r="X12">
            <v>0</v>
          </cell>
          <cell r="Z12">
            <v>0</v>
          </cell>
          <cell r="AB12">
            <v>0</v>
          </cell>
        </row>
        <row r="13">
          <cell r="D13">
            <v>0</v>
          </cell>
          <cell r="F13">
            <v>1</v>
          </cell>
          <cell r="H13">
            <v>0</v>
          </cell>
          <cell r="J13">
            <v>0</v>
          </cell>
          <cell r="L13">
            <v>0</v>
          </cell>
          <cell r="N13">
            <v>0</v>
          </cell>
          <cell r="P13">
            <v>0</v>
          </cell>
          <cell r="T13">
            <v>0</v>
          </cell>
          <cell r="V13">
            <v>0</v>
          </cell>
          <cell r="X13">
            <v>0</v>
          </cell>
          <cell r="Z13">
            <v>0</v>
          </cell>
          <cell r="AB13">
            <v>1</v>
          </cell>
        </row>
        <row r="14"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  <cell r="AB14">
            <v>0</v>
          </cell>
        </row>
        <row r="15"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  <cell r="AB15">
            <v>0</v>
          </cell>
        </row>
        <row r="16">
          <cell r="D16">
            <v>2</v>
          </cell>
          <cell r="F16">
            <v>0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P16">
            <v>0</v>
          </cell>
          <cell r="T16">
            <v>0</v>
          </cell>
          <cell r="V16">
            <v>0</v>
          </cell>
          <cell r="X16">
            <v>0</v>
          </cell>
          <cell r="Z16">
            <v>0</v>
          </cell>
          <cell r="AB16">
            <v>21</v>
          </cell>
        </row>
        <row r="17">
          <cell r="D17">
            <v>0</v>
          </cell>
          <cell r="F17">
            <v>1</v>
          </cell>
          <cell r="H17">
            <v>0</v>
          </cell>
          <cell r="J17">
            <v>0</v>
          </cell>
          <cell r="L17">
            <v>1</v>
          </cell>
          <cell r="N17">
            <v>0</v>
          </cell>
          <cell r="P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  <cell r="AB17">
            <v>12</v>
          </cell>
        </row>
        <row r="18">
          <cell r="D18">
            <v>0</v>
          </cell>
          <cell r="F18">
            <v>0</v>
          </cell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T18">
            <v>0</v>
          </cell>
          <cell r="V18">
            <v>0</v>
          </cell>
          <cell r="X18">
            <v>0</v>
          </cell>
          <cell r="Z18">
            <v>0</v>
          </cell>
          <cell r="AB18">
            <v>1</v>
          </cell>
        </row>
        <row r="19">
          <cell r="D19">
            <v>0</v>
          </cell>
          <cell r="F19">
            <v>0</v>
          </cell>
          <cell r="H19">
            <v>0</v>
          </cell>
          <cell r="J19">
            <v>1</v>
          </cell>
          <cell r="L19">
            <v>0</v>
          </cell>
          <cell r="N19">
            <v>0</v>
          </cell>
          <cell r="P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  <cell r="AB19">
            <v>0</v>
          </cell>
        </row>
        <row r="20">
          <cell r="D20">
            <v>0</v>
          </cell>
          <cell r="F20">
            <v>1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T20">
            <v>0</v>
          </cell>
          <cell r="V20">
            <v>0</v>
          </cell>
          <cell r="X20">
            <v>0</v>
          </cell>
          <cell r="Z20">
            <v>0</v>
          </cell>
          <cell r="AB20">
            <v>0</v>
          </cell>
        </row>
        <row r="21">
          <cell r="D21">
            <v>0</v>
          </cell>
          <cell r="F21">
            <v>2</v>
          </cell>
          <cell r="H21">
            <v>0</v>
          </cell>
          <cell r="J21">
            <v>0</v>
          </cell>
          <cell r="L21">
            <v>0</v>
          </cell>
          <cell r="N21">
            <v>0</v>
          </cell>
          <cell r="P21">
            <v>0</v>
          </cell>
          <cell r="T21">
            <v>0</v>
          </cell>
          <cell r="V21">
            <v>0</v>
          </cell>
          <cell r="X21">
            <v>0</v>
          </cell>
          <cell r="Z21">
            <v>0</v>
          </cell>
          <cell r="AB21">
            <v>2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  <cell r="L22">
            <v>0</v>
          </cell>
          <cell r="N22">
            <v>0</v>
          </cell>
          <cell r="P22">
            <v>0</v>
          </cell>
          <cell r="T22">
            <v>0</v>
          </cell>
          <cell r="V22">
            <v>0</v>
          </cell>
          <cell r="X22">
            <v>0</v>
          </cell>
          <cell r="Z22">
            <v>0</v>
          </cell>
          <cell r="AB22">
            <v>2</v>
          </cell>
        </row>
        <row r="23">
          <cell r="D23">
            <v>0</v>
          </cell>
          <cell r="F23">
            <v>0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P23">
            <v>0</v>
          </cell>
          <cell r="T23">
            <v>0</v>
          </cell>
          <cell r="V23">
            <v>0</v>
          </cell>
          <cell r="X23">
            <v>0</v>
          </cell>
          <cell r="Z23">
            <v>0</v>
          </cell>
          <cell r="AB23">
            <v>0</v>
          </cell>
        </row>
        <row r="24">
          <cell r="D24">
            <v>0</v>
          </cell>
          <cell r="F24">
            <v>1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  <cell r="AB24">
            <v>0</v>
          </cell>
        </row>
        <row r="25">
          <cell r="D25">
            <v>0</v>
          </cell>
          <cell r="F25">
            <v>1</v>
          </cell>
          <cell r="H25">
            <v>0</v>
          </cell>
          <cell r="J25">
            <v>0</v>
          </cell>
          <cell r="L25">
            <v>2</v>
          </cell>
          <cell r="N25">
            <v>0</v>
          </cell>
          <cell r="P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  <cell r="AB25">
            <v>2</v>
          </cell>
        </row>
        <row r="26">
          <cell r="D26">
            <v>0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P26">
            <v>0</v>
          </cell>
          <cell r="T26">
            <v>0</v>
          </cell>
          <cell r="V26">
            <v>0</v>
          </cell>
          <cell r="X26">
            <v>0</v>
          </cell>
          <cell r="Z26">
            <v>0</v>
          </cell>
          <cell r="AB26">
            <v>4</v>
          </cell>
        </row>
        <row r="27">
          <cell r="D27">
            <v>0</v>
          </cell>
          <cell r="F27">
            <v>0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P27">
            <v>0</v>
          </cell>
          <cell r="T27">
            <v>0</v>
          </cell>
          <cell r="V27">
            <v>0</v>
          </cell>
          <cell r="X27">
            <v>0</v>
          </cell>
          <cell r="Z27">
            <v>0</v>
          </cell>
          <cell r="AB27">
            <v>0</v>
          </cell>
        </row>
        <row r="28">
          <cell r="D28">
            <v>0</v>
          </cell>
          <cell r="F28">
            <v>3</v>
          </cell>
          <cell r="H28">
            <v>0</v>
          </cell>
          <cell r="J28">
            <v>0</v>
          </cell>
          <cell r="L28">
            <v>0</v>
          </cell>
          <cell r="N28">
            <v>2</v>
          </cell>
          <cell r="P28">
            <v>1</v>
          </cell>
          <cell r="T28">
            <v>0</v>
          </cell>
          <cell r="V28">
            <v>0</v>
          </cell>
          <cell r="X28">
            <v>0</v>
          </cell>
          <cell r="Z28">
            <v>0</v>
          </cell>
          <cell r="AB28">
            <v>0</v>
          </cell>
        </row>
        <row r="29">
          <cell r="D29">
            <v>0</v>
          </cell>
          <cell r="F29">
            <v>3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P29">
            <v>0</v>
          </cell>
          <cell r="T29">
            <v>0</v>
          </cell>
          <cell r="V29">
            <v>0</v>
          </cell>
          <cell r="X29">
            <v>0</v>
          </cell>
          <cell r="Z29">
            <v>0</v>
          </cell>
          <cell r="AB29">
            <v>1</v>
          </cell>
        </row>
        <row r="30">
          <cell r="D30">
            <v>0</v>
          </cell>
          <cell r="F30">
            <v>0</v>
          </cell>
          <cell r="H30">
            <v>0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T30">
            <v>0</v>
          </cell>
          <cell r="V30">
            <v>0</v>
          </cell>
          <cell r="X30">
            <v>0</v>
          </cell>
          <cell r="Z30">
            <v>0</v>
          </cell>
          <cell r="AB30">
            <v>0</v>
          </cell>
        </row>
        <row r="31">
          <cell r="D31">
            <v>0</v>
          </cell>
          <cell r="F31">
            <v>0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P31">
            <v>0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B31">
            <v>2</v>
          </cell>
        </row>
        <row r="32">
          <cell r="D32">
            <v>5</v>
          </cell>
          <cell r="F32">
            <v>0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P32">
            <v>0</v>
          </cell>
          <cell r="T32">
            <v>0</v>
          </cell>
          <cell r="V32">
            <v>0</v>
          </cell>
          <cell r="X32">
            <v>0</v>
          </cell>
          <cell r="Z32">
            <v>0</v>
          </cell>
          <cell r="AB32">
            <v>0</v>
          </cell>
        </row>
        <row r="33">
          <cell r="D33">
            <v>0</v>
          </cell>
          <cell r="F33">
            <v>1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P33">
            <v>0</v>
          </cell>
          <cell r="T33">
            <v>0</v>
          </cell>
          <cell r="V33">
            <v>0</v>
          </cell>
          <cell r="X33">
            <v>0</v>
          </cell>
          <cell r="Z33">
            <v>0</v>
          </cell>
          <cell r="AB33">
            <v>1</v>
          </cell>
        </row>
        <row r="34">
          <cell r="D34">
            <v>0</v>
          </cell>
          <cell r="F34">
            <v>4</v>
          </cell>
          <cell r="H34">
            <v>0</v>
          </cell>
          <cell r="J34">
            <v>5</v>
          </cell>
          <cell r="L34">
            <v>1</v>
          </cell>
          <cell r="N34">
            <v>0</v>
          </cell>
          <cell r="P34">
            <v>0</v>
          </cell>
          <cell r="T34">
            <v>0</v>
          </cell>
          <cell r="V34">
            <v>0</v>
          </cell>
          <cell r="X34">
            <v>0</v>
          </cell>
          <cell r="Z34">
            <v>0</v>
          </cell>
          <cell r="AB34">
            <v>5</v>
          </cell>
        </row>
        <row r="35">
          <cell r="D35">
            <v>0</v>
          </cell>
          <cell r="F35">
            <v>0</v>
          </cell>
          <cell r="H35">
            <v>0</v>
          </cell>
          <cell r="J35">
            <v>1</v>
          </cell>
          <cell r="L35">
            <v>0</v>
          </cell>
          <cell r="N35">
            <v>0</v>
          </cell>
          <cell r="P35">
            <v>0</v>
          </cell>
          <cell r="T35">
            <v>0</v>
          </cell>
          <cell r="V35">
            <v>0</v>
          </cell>
          <cell r="X35">
            <v>0</v>
          </cell>
          <cell r="Z35">
            <v>0</v>
          </cell>
          <cell r="AB35">
            <v>0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P36">
            <v>0</v>
          </cell>
          <cell r="T36">
            <v>0</v>
          </cell>
          <cell r="V36">
            <v>0</v>
          </cell>
          <cell r="X36">
            <v>0</v>
          </cell>
          <cell r="Z36">
            <v>0</v>
          </cell>
          <cell r="AB36">
            <v>7</v>
          </cell>
        </row>
        <row r="37">
          <cell r="D37">
            <v>0</v>
          </cell>
          <cell r="F37">
            <v>0</v>
          </cell>
          <cell r="H37">
            <v>2</v>
          </cell>
          <cell r="J37">
            <v>0</v>
          </cell>
          <cell r="L37">
            <v>3</v>
          </cell>
          <cell r="N37">
            <v>1</v>
          </cell>
          <cell r="P37">
            <v>0</v>
          </cell>
          <cell r="T37">
            <v>0</v>
          </cell>
          <cell r="V37">
            <v>0</v>
          </cell>
          <cell r="X37">
            <v>0</v>
          </cell>
          <cell r="Z37">
            <v>0</v>
          </cell>
          <cell r="AB37">
            <v>1</v>
          </cell>
        </row>
        <row r="38">
          <cell r="D38">
            <v>1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P38">
            <v>0</v>
          </cell>
          <cell r="T38">
            <v>0</v>
          </cell>
          <cell r="V38">
            <v>0</v>
          </cell>
          <cell r="X38">
            <v>0</v>
          </cell>
          <cell r="Z38">
            <v>0</v>
          </cell>
          <cell r="AB38">
            <v>7</v>
          </cell>
        </row>
        <row r="39"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  <cell r="AB39">
            <v>41</v>
          </cell>
        </row>
        <row r="40">
          <cell r="D40">
            <v>0</v>
          </cell>
          <cell r="F40">
            <v>3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P40">
            <v>0</v>
          </cell>
          <cell r="T40">
            <v>0</v>
          </cell>
          <cell r="V40">
            <v>0</v>
          </cell>
          <cell r="X40">
            <v>0</v>
          </cell>
          <cell r="Z40">
            <v>0</v>
          </cell>
          <cell r="AB40">
            <v>20</v>
          </cell>
        </row>
        <row r="41">
          <cell r="D41">
            <v>3</v>
          </cell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P41">
            <v>0</v>
          </cell>
          <cell r="T41">
            <v>0</v>
          </cell>
          <cell r="V41">
            <v>0</v>
          </cell>
          <cell r="X41">
            <v>3</v>
          </cell>
          <cell r="Z41">
            <v>0</v>
          </cell>
          <cell r="AB41">
            <v>0</v>
          </cell>
        </row>
        <row r="42"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  <cell r="AB42">
            <v>0</v>
          </cell>
        </row>
        <row r="43">
          <cell r="D43">
            <v>2</v>
          </cell>
          <cell r="F43">
            <v>7</v>
          </cell>
          <cell r="H43">
            <v>0</v>
          </cell>
          <cell r="J43">
            <v>0</v>
          </cell>
          <cell r="L43">
            <v>3</v>
          </cell>
          <cell r="N43">
            <v>0</v>
          </cell>
          <cell r="P43">
            <v>4</v>
          </cell>
          <cell r="T43">
            <v>0</v>
          </cell>
          <cell r="V43">
            <v>0</v>
          </cell>
          <cell r="X43">
            <v>0</v>
          </cell>
          <cell r="Z43">
            <v>0</v>
          </cell>
          <cell r="AB43">
            <v>5</v>
          </cell>
        </row>
        <row r="44">
          <cell r="D44">
            <v>1</v>
          </cell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P44">
            <v>0</v>
          </cell>
          <cell r="T44">
            <v>0</v>
          </cell>
          <cell r="V44">
            <v>0</v>
          </cell>
          <cell r="X44">
            <v>2</v>
          </cell>
          <cell r="Z44">
            <v>0</v>
          </cell>
          <cell r="AB44">
            <v>12</v>
          </cell>
        </row>
        <row r="45">
          <cell r="D45">
            <v>8</v>
          </cell>
          <cell r="F45">
            <v>0</v>
          </cell>
          <cell r="H45">
            <v>5</v>
          </cell>
          <cell r="J45">
            <v>0</v>
          </cell>
          <cell r="L45">
            <v>0</v>
          </cell>
          <cell r="N45">
            <v>1</v>
          </cell>
          <cell r="P45">
            <v>0</v>
          </cell>
          <cell r="T45">
            <v>0</v>
          </cell>
          <cell r="V45">
            <v>0</v>
          </cell>
          <cell r="X45">
            <v>2</v>
          </cell>
          <cell r="Z45">
            <v>0</v>
          </cell>
          <cell r="AB45">
            <v>0</v>
          </cell>
        </row>
        <row r="46">
          <cell r="D46">
            <v>1</v>
          </cell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P46">
            <v>0</v>
          </cell>
          <cell r="T46">
            <v>0</v>
          </cell>
          <cell r="V46">
            <v>0</v>
          </cell>
          <cell r="X46">
            <v>0</v>
          </cell>
          <cell r="Z46">
            <v>0</v>
          </cell>
          <cell r="AB46">
            <v>0</v>
          </cell>
        </row>
        <row r="47">
          <cell r="D47">
            <v>1</v>
          </cell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P47">
            <v>0</v>
          </cell>
          <cell r="T47">
            <v>0</v>
          </cell>
          <cell r="V47">
            <v>0</v>
          </cell>
          <cell r="X47">
            <v>0</v>
          </cell>
          <cell r="Z47">
            <v>0</v>
          </cell>
          <cell r="AB47">
            <v>0</v>
          </cell>
        </row>
        <row r="48">
          <cell r="D48">
            <v>1</v>
          </cell>
          <cell r="F48">
            <v>0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P48">
            <v>0</v>
          </cell>
          <cell r="T48">
            <v>0</v>
          </cell>
          <cell r="V48">
            <v>0</v>
          </cell>
          <cell r="X48">
            <v>0</v>
          </cell>
          <cell r="Z48">
            <v>0</v>
          </cell>
          <cell r="AB48">
            <v>5</v>
          </cell>
        </row>
        <row r="49">
          <cell r="D49">
            <v>0</v>
          </cell>
          <cell r="F49">
            <v>1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P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  <cell r="AB49">
            <v>1</v>
          </cell>
        </row>
        <row r="50">
          <cell r="D50">
            <v>0</v>
          </cell>
          <cell r="F50">
            <v>1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P50">
            <v>1</v>
          </cell>
          <cell r="T50">
            <v>0</v>
          </cell>
          <cell r="V50">
            <v>0</v>
          </cell>
          <cell r="X50">
            <v>0</v>
          </cell>
          <cell r="Z50">
            <v>0</v>
          </cell>
          <cell r="AB50">
            <v>0</v>
          </cell>
        </row>
        <row r="51">
          <cell r="D51">
            <v>0</v>
          </cell>
          <cell r="F51">
            <v>2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P51">
            <v>0</v>
          </cell>
          <cell r="T51">
            <v>0</v>
          </cell>
          <cell r="V51">
            <v>0</v>
          </cell>
          <cell r="X51">
            <v>0</v>
          </cell>
          <cell r="Z51">
            <v>0</v>
          </cell>
          <cell r="AB51">
            <v>5</v>
          </cell>
        </row>
        <row r="52">
          <cell r="D52">
            <v>0</v>
          </cell>
          <cell r="F52">
            <v>0</v>
          </cell>
          <cell r="H52">
            <v>0</v>
          </cell>
          <cell r="J52">
            <v>0</v>
          </cell>
          <cell r="L52">
            <v>1</v>
          </cell>
          <cell r="N52">
            <v>0</v>
          </cell>
          <cell r="P52">
            <v>0</v>
          </cell>
          <cell r="T52">
            <v>0</v>
          </cell>
          <cell r="V52">
            <v>0</v>
          </cell>
          <cell r="X52">
            <v>0</v>
          </cell>
          <cell r="Z52">
            <v>0</v>
          </cell>
          <cell r="AB52">
            <v>1</v>
          </cell>
        </row>
        <row r="53">
          <cell r="D53">
            <v>0</v>
          </cell>
          <cell r="F53">
            <v>0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P53">
            <v>0</v>
          </cell>
          <cell r="T53">
            <v>0</v>
          </cell>
          <cell r="V53">
            <v>0</v>
          </cell>
          <cell r="X53">
            <v>0</v>
          </cell>
          <cell r="Z53">
            <v>0</v>
          </cell>
          <cell r="AB53">
            <v>0</v>
          </cell>
        </row>
        <row r="54">
          <cell r="D54">
            <v>0</v>
          </cell>
          <cell r="F54">
            <v>0</v>
          </cell>
          <cell r="H54">
            <v>0</v>
          </cell>
          <cell r="J54">
            <v>0</v>
          </cell>
          <cell r="L54">
            <v>0</v>
          </cell>
          <cell r="N54">
            <v>0</v>
          </cell>
          <cell r="P54">
            <v>0</v>
          </cell>
          <cell r="T54">
            <v>0</v>
          </cell>
          <cell r="V54">
            <v>0</v>
          </cell>
          <cell r="X54">
            <v>0</v>
          </cell>
          <cell r="Z54">
            <v>0</v>
          </cell>
          <cell r="AB54">
            <v>4</v>
          </cell>
        </row>
        <row r="55">
          <cell r="D55">
            <v>3</v>
          </cell>
          <cell r="F55">
            <v>0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P55">
            <v>0</v>
          </cell>
          <cell r="T55">
            <v>0</v>
          </cell>
          <cell r="V55">
            <v>0</v>
          </cell>
          <cell r="X55">
            <v>0</v>
          </cell>
          <cell r="Z55">
            <v>0</v>
          </cell>
          <cell r="AB55">
            <v>4</v>
          </cell>
        </row>
        <row r="56">
          <cell r="D56">
            <v>1</v>
          </cell>
          <cell r="F56">
            <v>0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P56">
            <v>0</v>
          </cell>
          <cell r="T56">
            <v>0</v>
          </cell>
          <cell r="V56">
            <v>0</v>
          </cell>
          <cell r="X56">
            <v>0</v>
          </cell>
          <cell r="Z56">
            <v>0</v>
          </cell>
          <cell r="AB56">
            <v>0</v>
          </cell>
        </row>
        <row r="57">
          <cell r="D57">
            <v>0</v>
          </cell>
          <cell r="F57">
            <v>0</v>
          </cell>
          <cell r="H57">
            <v>0</v>
          </cell>
          <cell r="J57">
            <v>0</v>
          </cell>
          <cell r="L57">
            <v>0</v>
          </cell>
          <cell r="N57">
            <v>0</v>
          </cell>
          <cell r="P57">
            <v>0</v>
          </cell>
          <cell r="T57">
            <v>0</v>
          </cell>
          <cell r="V57">
            <v>0</v>
          </cell>
          <cell r="X57">
            <v>0</v>
          </cell>
          <cell r="Z57">
            <v>0</v>
          </cell>
          <cell r="AB57">
            <v>0</v>
          </cell>
        </row>
        <row r="58">
          <cell r="D58">
            <v>0</v>
          </cell>
          <cell r="F58">
            <v>0</v>
          </cell>
          <cell r="H58">
            <v>0</v>
          </cell>
          <cell r="J58">
            <v>0</v>
          </cell>
          <cell r="L58">
            <v>2</v>
          </cell>
          <cell r="N58">
            <v>0</v>
          </cell>
          <cell r="P58">
            <v>0</v>
          </cell>
          <cell r="T58">
            <v>0</v>
          </cell>
          <cell r="V58">
            <v>0</v>
          </cell>
          <cell r="X58">
            <v>0</v>
          </cell>
          <cell r="Z58">
            <v>0</v>
          </cell>
          <cell r="AB58">
            <v>0</v>
          </cell>
        </row>
        <row r="59">
          <cell r="D59">
            <v>0</v>
          </cell>
          <cell r="F59">
            <v>0</v>
          </cell>
          <cell r="H59">
            <v>0</v>
          </cell>
          <cell r="J59">
            <v>0</v>
          </cell>
          <cell r="L59">
            <v>1</v>
          </cell>
          <cell r="N59">
            <v>0</v>
          </cell>
          <cell r="P59">
            <v>0</v>
          </cell>
          <cell r="T59">
            <v>0</v>
          </cell>
          <cell r="V59">
            <v>0</v>
          </cell>
          <cell r="X59">
            <v>0</v>
          </cell>
          <cell r="Z59">
            <v>0</v>
          </cell>
          <cell r="AB59">
            <v>0</v>
          </cell>
        </row>
        <row r="60">
          <cell r="D60">
            <v>0</v>
          </cell>
          <cell r="F60">
            <v>0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P60">
            <v>0</v>
          </cell>
          <cell r="T60">
            <v>0</v>
          </cell>
          <cell r="V60">
            <v>0</v>
          </cell>
          <cell r="X60">
            <v>0</v>
          </cell>
          <cell r="Z60">
            <v>0</v>
          </cell>
          <cell r="AB60">
            <v>4</v>
          </cell>
        </row>
        <row r="61">
          <cell r="D61">
            <v>0</v>
          </cell>
          <cell r="F61">
            <v>0</v>
          </cell>
          <cell r="H61">
            <v>0</v>
          </cell>
          <cell r="J61">
            <v>0</v>
          </cell>
          <cell r="L61">
            <v>0</v>
          </cell>
          <cell r="N61">
            <v>0</v>
          </cell>
          <cell r="P61">
            <v>0</v>
          </cell>
          <cell r="T61">
            <v>0</v>
          </cell>
          <cell r="V61">
            <v>0</v>
          </cell>
          <cell r="X61">
            <v>0</v>
          </cell>
          <cell r="Z61">
            <v>0</v>
          </cell>
          <cell r="AB61">
            <v>4</v>
          </cell>
        </row>
        <row r="62">
          <cell r="D62">
            <v>0</v>
          </cell>
          <cell r="F62">
            <v>0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P62">
            <v>0</v>
          </cell>
          <cell r="T62">
            <v>0</v>
          </cell>
          <cell r="V62">
            <v>0</v>
          </cell>
          <cell r="X62">
            <v>0</v>
          </cell>
          <cell r="Z62">
            <v>0</v>
          </cell>
          <cell r="AB62">
            <v>4</v>
          </cell>
        </row>
        <row r="63">
          <cell r="D63">
            <v>1</v>
          </cell>
          <cell r="F63">
            <v>3</v>
          </cell>
          <cell r="H63">
            <v>0</v>
          </cell>
          <cell r="J63">
            <v>0</v>
          </cell>
          <cell r="L63">
            <v>0</v>
          </cell>
          <cell r="N63">
            <v>0</v>
          </cell>
          <cell r="P63">
            <v>0</v>
          </cell>
          <cell r="T63">
            <v>0</v>
          </cell>
          <cell r="V63">
            <v>0</v>
          </cell>
          <cell r="X63">
            <v>0</v>
          </cell>
          <cell r="Z63">
            <v>0</v>
          </cell>
          <cell r="AB63">
            <v>2</v>
          </cell>
        </row>
        <row r="64">
          <cell r="D64">
            <v>0</v>
          </cell>
          <cell r="F64">
            <v>1</v>
          </cell>
          <cell r="H64">
            <v>0</v>
          </cell>
          <cell r="J64">
            <v>2</v>
          </cell>
          <cell r="L64">
            <v>0</v>
          </cell>
          <cell r="N64">
            <v>0</v>
          </cell>
          <cell r="P64">
            <v>0</v>
          </cell>
          <cell r="T64">
            <v>0</v>
          </cell>
          <cell r="V64">
            <v>0</v>
          </cell>
          <cell r="X64">
            <v>0</v>
          </cell>
          <cell r="Z64">
            <v>0</v>
          </cell>
          <cell r="AB64">
            <v>4</v>
          </cell>
        </row>
        <row r="65">
          <cell r="D65">
            <v>0</v>
          </cell>
          <cell r="F65">
            <v>0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P65">
            <v>0</v>
          </cell>
          <cell r="T65">
            <v>0</v>
          </cell>
          <cell r="V65">
            <v>0</v>
          </cell>
          <cell r="X65">
            <v>0</v>
          </cell>
          <cell r="Z65">
            <v>0</v>
          </cell>
          <cell r="AB65">
            <v>1</v>
          </cell>
        </row>
        <row r="66">
          <cell r="D66">
            <v>0</v>
          </cell>
          <cell r="F66">
            <v>3</v>
          </cell>
          <cell r="H66">
            <v>0</v>
          </cell>
          <cell r="J66">
            <v>1</v>
          </cell>
          <cell r="L66">
            <v>1</v>
          </cell>
          <cell r="N66">
            <v>0</v>
          </cell>
          <cell r="P66">
            <v>0</v>
          </cell>
          <cell r="T66">
            <v>0</v>
          </cell>
          <cell r="V66">
            <v>0</v>
          </cell>
          <cell r="X66">
            <v>0</v>
          </cell>
          <cell r="Z66">
            <v>0</v>
          </cell>
          <cell r="AB66">
            <v>9</v>
          </cell>
        </row>
        <row r="67">
          <cell r="D67">
            <v>0</v>
          </cell>
          <cell r="F67">
            <v>0</v>
          </cell>
          <cell r="H67">
            <v>0</v>
          </cell>
          <cell r="J67">
            <v>1</v>
          </cell>
          <cell r="L67">
            <v>0</v>
          </cell>
          <cell r="N67">
            <v>0</v>
          </cell>
          <cell r="P67">
            <v>0</v>
          </cell>
          <cell r="T67">
            <v>0</v>
          </cell>
          <cell r="V67">
            <v>0</v>
          </cell>
          <cell r="X67">
            <v>0</v>
          </cell>
          <cell r="Z67">
            <v>0</v>
          </cell>
          <cell r="AB67">
            <v>3</v>
          </cell>
        </row>
        <row r="68">
          <cell r="D68">
            <v>0</v>
          </cell>
          <cell r="F68">
            <v>1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P68">
            <v>0</v>
          </cell>
          <cell r="T68">
            <v>0</v>
          </cell>
          <cell r="V68">
            <v>0</v>
          </cell>
          <cell r="X68">
            <v>0</v>
          </cell>
          <cell r="Z68">
            <v>0</v>
          </cell>
          <cell r="AB68">
            <v>5</v>
          </cell>
        </row>
        <row r="69">
          <cell r="D69">
            <v>0</v>
          </cell>
          <cell r="F69">
            <v>1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P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  <cell r="AB69">
            <v>0</v>
          </cell>
        </row>
        <row r="70">
          <cell r="D70">
            <v>0</v>
          </cell>
          <cell r="F70">
            <v>0</v>
          </cell>
          <cell r="H70">
            <v>0</v>
          </cell>
          <cell r="J70">
            <v>0</v>
          </cell>
          <cell r="L70">
            <v>2</v>
          </cell>
          <cell r="N70">
            <v>0</v>
          </cell>
          <cell r="P70">
            <v>0</v>
          </cell>
          <cell r="T70">
            <v>0</v>
          </cell>
          <cell r="V70">
            <v>0</v>
          </cell>
          <cell r="X70">
            <v>0</v>
          </cell>
          <cell r="Z70">
            <v>0</v>
          </cell>
          <cell r="AB70">
            <v>6</v>
          </cell>
        </row>
        <row r="71">
          <cell r="D71">
            <v>0</v>
          </cell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P71">
            <v>0</v>
          </cell>
          <cell r="T71">
            <v>0</v>
          </cell>
          <cell r="V71">
            <v>0</v>
          </cell>
          <cell r="X71">
            <v>0</v>
          </cell>
          <cell r="Z71">
            <v>0</v>
          </cell>
          <cell r="AB71">
            <v>4</v>
          </cell>
        </row>
        <row r="72">
          <cell r="D72">
            <v>3</v>
          </cell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P72">
            <v>0</v>
          </cell>
          <cell r="T72">
            <v>0</v>
          </cell>
          <cell r="V72">
            <v>0</v>
          </cell>
          <cell r="X72">
            <v>0</v>
          </cell>
          <cell r="Z72">
            <v>0</v>
          </cell>
          <cell r="AB72">
            <v>1</v>
          </cell>
        </row>
        <row r="73">
          <cell r="D73">
            <v>0</v>
          </cell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P73">
            <v>3</v>
          </cell>
          <cell r="T73">
            <v>0</v>
          </cell>
          <cell r="V73">
            <v>0</v>
          </cell>
          <cell r="X73">
            <v>1</v>
          </cell>
          <cell r="Z73">
            <v>0</v>
          </cell>
          <cell r="AB73">
            <v>8</v>
          </cell>
        </row>
        <row r="74">
          <cell r="D74">
            <v>0</v>
          </cell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P74">
            <v>0</v>
          </cell>
          <cell r="T74">
            <v>0</v>
          </cell>
          <cell r="V74">
            <v>0</v>
          </cell>
          <cell r="X74">
            <v>0</v>
          </cell>
          <cell r="Z74">
            <v>0</v>
          </cell>
          <cell r="AB74">
            <v>1</v>
          </cell>
        </row>
        <row r="75">
          <cell r="D75">
            <v>0</v>
          </cell>
          <cell r="F75">
            <v>3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P75">
            <v>0</v>
          </cell>
          <cell r="T75">
            <v>0</v>
          </cell>
          <cell r="V75">
            <v>0</v>
          </cell>
          <cell r="X75">
            <v>0</v>
          </cell>
          <cell r="Z75">
            <v>0</v>
          </cell>
          <cell r="AB75">
            <v>0</v>
          </cell>
        </row>
        <row r="76">
          <cell r="D76">
            <v>2</v>
          </cell>
          <cell r="F76">
            <v>2</v>
          </cell>
          <cell r="H76">
            <v>0</v>
          </cell>
          <cell r="J76">
            <v>1</v>
          </cell>
          <cell r="L76">
            <v>0</v>
          </cell>
          <cell r="N76">
            <v>0</v>
          </cell>
          <cell r="P76">
            <v>0</v>
          </cell>
          <cell r="T76">
            <v>0</v>
          </cell>
          <cell r="V76">
            <v>0</v>
          </cell>
          <cell r="X76">
            <v>0</v>
          </cell>
          <cell r="Z76">
            <v>0</v>
          </cell>
          <cell r="AB76">
            <v>15</v>
          </cell>
        </row>
        <row r="77">
          <cell r="D77">
            <v>0</v>
          </cell>
          <cell r="F77">
            <v>1</v>
          </cell>
          <cell r="H77">
            <v>0</v>
          </cell>
          <cell r="J77">
            <v>0</v>
          </cell>
          <cell r="L77">
            <v>0</v>
          </cell>
          <cell r="N77">
            <v>1</v>
          </cell>
          <cell r="P77">
            <v>1</v>
          </cell>
          <cell r="T77">
            <v>0</v>
          </cell>
          <cell r="V77">
            <v>0</v>
          </cell>
          <cell r="X77">
            <v>0</v>
          </cell>
          <cell r="Z77">
            <v>0</v>
          </cell>
          <cell r="AB77">
            <v>22</v>
          </cell>
        </row>
        <row r="78">
          <cell r="D78">
            <v>1</v>
          </cell>
          <cell r="F78">
            <v>5</v>
          </cell>
          <cell r="H78">
            <v>0</v>
          </cell>
          <cell r="J78">
            <v>6</v>
          </cell>
          <cell r="L78">
            <v>0</v>
          </cell>
          <cell r="N78">
            <v>0</v>
          </cell>
          <cell r="P78">
            <v>1</v>
          </cell>
          <cell r="T78">
            <v>0</v>
          </cell>
          <cell r="V78">
            <v>0</v>
          </cell>
          <cell r="X78">
            <v>0</v>
          </cell>
          <cell r="Z78">
            <v>0</v>
          </cell>
          <cell r="AB78">
            <v>4</v>
          </cell>
        </row>
        <row r="79">
          <cell r="D79">
            <v>0</v>
          </cell>
          <cell r="F79">
            <v>6</v>
          </cell>
          <cell r="H79">
            <v>0</v>
          </cell>
          <cell r="J79">
            <v>1</v>
          </cell>
          <cell r="L79">
            <v>6</v>
          </cell>
          <cell r="N79">
            <v>1</v>
          </cell>
          <cell r="P79">
            <v>0</v>
          </cell>
          <cell r="T79">
            <v>1</v>
          </cell>
          <cell r="V79">
            <v>0</v>
          </cell>
          <cell r="X79">
            <v>0</v>
          </cell>
          <cell r="Z79">
            <v>0</v>
          </cell>
          <cell r="AB79">
            <v>8</v>
          </cell>
        </row>
        <row r="80">
          <cell r="D80">
            <v>0</v>
          </cell>
          <cell r="F80">
            <v>0</v>
          </cell>
          <cell r="H80">
            <v>0</v>
          </cell>
          <cell r="J80">
            <v>3</v>
          </cell>
          <cell r="L80">
            <v>0</v>
          </cell>
          <cell r="N80">
            <v>0</v>
          </cell>
          <cell r="P80">
            <v>3</v>
          </cell>
          <cell r="T80">
            <v>0</v>
          </cell>
          <cell r="V80">
            <v>0</v>
          </cell>
          <cell r="X80">
            <v>0</v>
          </cell>
          <cell r="Z80">
            <v>0</v>
          </cell>
          <cell r="AB80">
            <v>13</v>
          </cell>
        </row>
        <row r="81">
          <cell r="D81">
            <v>0</v>
          </cell>
          <cell r="F81">
            <v>3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P81">
            <v>0</v>
          </cell>
          <cell r="T81">
            <v>0</v>
          </cell>
          <cell r="V81">
            <v>0</v>
          </cell>
          <cell r="X81">
            <v>0</v>
          </cell>
          <cell r="Z81">
            <v>0</v>
          </cell>
          <cell r="AB81">
            <v>6</v>
          </cell>
        </row>
        <row r="82">
          <cell r="D82">
            <v>1</v>
          </cell>
          <cell r="F82">
            <v>0</v>
          </cell>
          <cell r="H82">
            <v>0</v>
          </cell>
          <cell r="J82">
            <v>0</v>
          </cell>
          <cell r="L82">
            <v>1</v>
          </cell>
          <cell r="N82">
            <v>0</v>
          </cell>
          <cell r="P82">
            <v>0</v>
          </cell>
          <cell r="T82">
            <v>0</v>
          </cell>
          <cell r="V82">
            <v>0</v>
          </cell>
          <cell r="X82">
            <v>0</v>
          </cell>
          <cell r="Z82">
            <v>0</v>
          </cell>
          <cell r="AB82">
            <v>10</v>
          </cell>
        </row>
        <row r="83">
          <cell r="D83">
            <v>0</v>
          </cell>
          <cell r="F83">
            <v>1</v>
          </cell>
          <cell r="H83">
            <v>0</v>
          </cell>
          <cell r="J83">
            <v>0</v>
          </cell>
          <cell r="L83">
            <v>1</v>
          </cell>
          <cell r="N83">
            <v>0</v>
          </cell>
          <cell r="P83">
            <v>2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8</v>
          </cell>
        </row>
        <row r="84">
          <cell r="D84">
            <v>0</v>
          </cell>
          <cell r="F84">
            <v>0</v>
          </cell>
          <cell r="H84">
            <v>0</v>
          </cell>
          <cell r="J84">
            <v>0</v>
          </cell>
          <cell r="L84">
            <v>1</v>
          </cell>
          <cell r="N84">
            <v>1</v>
          </cell>
          <cell r="P84">
            <v>0</v>
          </cell>
          <cell r="T84">
            <v>0</v>
          </cell>
          <cell r="V84">
            <v>0</v>
          </cell>
          <cell r="X84">
            <v>0</v>
          </cell>
          <cell r="Z84">
            <v>0</v>
          </cell>
          <cell r="AB84">
            <v>12</v>
          </cell>
        </row>
        <row r="85">
          <cell r="D85">
            <v>1</v>
          </cell>
          <cell r="F85">
            <v>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P85">
            <v>0</v>
          </cell>
          <cell r="T85">
            <v>0</v>
          </cell>
          <cell r="V85">
            <v>0</v>
          </cell>
          <cell r="X85">
            <v>0</v>
          </cell>
          <cell r="Z85">
            <v>0</v>
          </cell>
          <cell r="AB85">
            <v>11</v>
          </cell>
        </row>
        <row r="86">
          <cell r="D86">
            <v>1</v>
          </cell>
          <cell r="F86">
            <v>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P86">
            <v>0</v>
          </cell>
          <cell r="T86">
            <v>0</v>
          </cell>
          <cell r="V86">
            <v>0</v>
          </cell>
          <cell r="X86">
            <v>0</v>
          </cell>
          <cell r="Z86">
            <v>0</v>
          </cell>
          <cell r="AB86">
            <v>13</v>
          </cell>
        </row>
        <row r="87">
          <cell r="D87">
            <v>3</v>
          </cell>
          <cell r="F87">
            <v>0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P87">
            <v>0</v>
          </cell>
          <cell r="T87">
            <v>0</v>
          </cell>
          <cell r="V87">
            <v>0</v>
          </cell>
          <cell r="X87">
            <v>1</v>
          </cell>
          <cell r="Z87">
            <v>0</v>
          </cell>
          <cell r="AB87">
            <v>15</v>
          </cell>
        </row>
        <row r="88">
          <cell r="D88">
            <v>1</v>
          </cell>
          <cell r="F88">
            <v>5</v>
          </cell>
          <cell r="H88">
            <v>0</v>
          </cell>
          <cell r="J88">
            <v>0</v>
          </cell>
          <cell r="L88">
            <v>4</v>
          </cell>
          <cell r="N88">
            <v>0</v>
          </cell>
          <cell r="P88">
            <v>0</v>
          </cell>
          <cell r="T88">
            <v>1</v>
          </cell>
          <cell r="V88">
            <v>0</v>
          </cell>
          <cell r="X88">
            <v>0</v>
          </cell>
          <cell r="Z88">
            <v>0</v>
          </cell>
          <cell r="AB88">
            <v>16</v>
          </cell>
        </row>
        <row r="89">
          <cell r="D89">
            <v>0</v>
          </cell>
          <cell r="F89">
            <v>4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P89">
            <v>0</v>
          </cell>
          <cell r="T89">
            <v>0</v>
          </cell>
          <cell r="V89">
            <v>0</v>
          </cell>
          <cell r="X89">
            <v>0</v>
          </cell>
          <cell r="Z89">
            <v>0</v>
          </cell>
          <cell r="AB89">
            <v>11</v>
          </cell>
        </row>
        <row r="90">
          <cell r="D90">
            <v>0</v>
          </cell>
          <cell r="F90">
            <v>1</v>
          </cell>
          <cell r="H90">
            <v>0</v>
          </cell>
          <cell r="J90">
            <v>2</v>
          </cell>
          <cell r="L90">
            <v>0</v>
          </cell>
          <cell r="N90">
            <v>0</v>
          </cell>
          <cell r="P90">
            <v>0</v>
          </cell>
          <cell r="T90">
            <v>0</v>
          </cell>
          <cell r="V90">
            <v>0</v>
          </cell>
          <cell r="X90">
            <v>0</v>
          </cell>
          <cell r="Z90">
            <v>0</v>
          </cell>
          <cell r="AB90">
            <v>13</v>
          </cell>
        </row>
        <row r="91">
          <cell r="D91">
            <v>0</v>
          </cell>
          <cell r="F91">
            <v>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P91">
            <v>0</v>
          </cell>
          <cell r="T91">
            <v>0</v>
          </cell>
          <cell r="V91">
            <v>0</v>
          </cell>
          <cell r="X91">
            <v>0</v>
          </cell>
          <cell r="Z91">
            <v>0</v>
          </cell>
          <cell r="AB91">
            <v>1</v>
          </cell>
        </row>
        <row r="92">
          <cell r="D92">
            <v>2</v>
          </cell>
          <cell r="F92">
            <v>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P92">
            <v>0</v>
          </cell>
          <cell r="T92">
            <v>0</v>
          </cell>
          <cell r="V92">
            <v>1</v>
          </cell>
          <cell r="X92">
            <v>0</v>
          </cell>
          <cell r="Z92">
            <v>0</v>
          </cell>
          <cell r="AB92">
            <v>6</v>
          </cell>
        </row>
        <row r="93">
          <cell r="D93">
            <v>0</v>
          </cell>
          <cell r="F93">
            <v>0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P93">
            <v>0</v>
          </cell>
          <cell r="T93">
            <v>0</v>
          </cell>
          <cell r="V93">
            <v>0</v>
          </cell>
          <cell r="X93">
            <v>0</v>
          </cell>
          <cell r="Z93">
            <v>0</v>
          </cell>
          <cell r="AB93">
            <v>0</v>
          </cell>
        </row>
        <row r="94">
          <cell r="D94">
            <v>0</v>
          </cell>
          <cell r="F94">
            <v>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P94">
            <v>0</v>
          </cell>
          <cell r="T94">
            <v>0</v>
          </cell>
          <cell r="V94">
            <v>0</v>
          </cell>
          <cell r="X94">
            <v>0</v>
          </cell>
          <cell r="Z94">
            <v>0</v>
          </cell>
          <cell r="AB94">
            <v>8</v>
          </cell>
        </row>
        <row r="95">
          <cell r="D95">
            <v>0</v>
          </cell>
          <cell r="F95">
            <v>0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P95">
            <v>0</v>
          </cell>
          <cell r="T95">
            <v>0</v>
          </cell>
          <cell r="V95">
            <v>0</v>
          </cell>
          <cell r="X95">
            <v>0</v>
          </cell>
          <cell r="Z95">
            <v>0</v>
          </cell>
          <cell r="AB95">
            <v>0</v>
          </cell>
        </row>
        <row r="96">
          <cell r="D96">
            <v>0</v>
          </cell>
          <cell r="F96">
            <v>0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P96">
            <v>0</v>
          </cell>
          <cell r="T96">
            <v>0</v>
          </cell>
          <cell r="V96">
            <v>0</v>
          </cell>
          <cell r="X96">
            <v>0</v>
          </cell>
          <cell r="Z96">
            <v>0</v>
          </cell>
          <cell r="AB96">
            <v>0</v>
          </cell>
        </row>
        <row r="97">
          <cell r="D97">
            <v>0</v>
          </cell>
          <cell r="F97">
            <v>0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T97">
            <v>0</v>
          </cell>
          <cell r="V97">
            <v>0</v>
          </cell>
          <cell r="X97">
            <v>0</v>
          </cell>
          <cell r="Z97">
            <v>0</v>
          </cell>
          <cell r="AB97">
            <v>0</v>
          </cell>
        </row>
        <row r="98">
          <cell r="D98">
            <v>0</v>
          </cell>
          <cell r="F98">
            <v>0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T98">
            <v>0</v>
          </cell>
          <cell r="V98">
            <v>0</v>
          </cell>
          <cell r="X98">
            <v>1</v>
          </cell>
          <cell r="Z98">
            <v>0</v>
          </cell>
          <cell r="AB98">
            <v>12</v>
          </cell>
        </row>
        <row r="99">
          <cell r="D99">
            <v>0</v>
          </cell>
          <cell r="F99">
            <v>2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T99">
            <v>0</v>
          </cell>
          <cell r="V99">
            <v>0</v>
          </cell>
          <cell r="X99">
            <v>0</v>
          </cell>
          <cell r="Z99">
            <v>0</v>
          </cell>
          <cell r="AB99">
            <v>9</v>
          </cell>
        </row>
        <row r="100">
          <cell r="D100">
            <v>11</v>
          </cell>
          <cell r="F100">
            <v>5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T100">
            <v>0</v>
          </cell>
          <cell r="V100">
            <v>0</v>
          </cell>
          <cell r="X100">
            <v>4</v>
          </cell>
          <cell r="Z100">
            <v>0</v>
          </cell>
          <cell r="AB100">
            <v>5</v>
          </cell>
        </row>
        <row r="101">
          <cell r="D101">
            <v>1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T101">
            <v>0</v>
          </cell>
          <cell r="V101">
            <v>0</v>
          </cell>
          <cell r="X101">
            <v>0</v>
          </cell>
          <cell r="Z101">
            <v>0</v>
          </cell>
          <cell r="AB101">
            <v>0</v>
          </cell>
        </row>
        <row r="102">
          <cell r="D102">
            <v>3</v>
          </cell>
          <cell r="F102">
            <v>0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T102">
            <v>0</v>
          </cell>
          <cell r="V102">
            <v>1</v>
          </cell>
          <cell r="X102">
            <v>3</v>
          </cell>
          <cell r="Z102">
            <v>0</v>
          </cell>
          <cell r="AB102">
            <v>1</v>
          </cell>
        </row>
        <row r="103">
          <cell r="D103">
            <v>1</v>
          </cell>
          <cell r="F103">
            <v>0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T103">
            <v>0</v>
          </cell>
          <cell r="V103">
            <v>0</v>
          </cell>
          <cell r="X103">
            <v>3</v>
          </cell>
          <cell r="Z103">
            <v>0</v>
          </cell>
          <cell r="AB103">
            <v>1</v>
          </cell>
        </row>
        <row r="104">
          <cell r="D104">
            <v>4</v>
          </cell>
          <cell r="F104">
            <v>0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T104">
            <v>0</v>
          </cell>
          <cell r="V104">
            <v>0</v>
          </cell>
          <cell r="X104">
            <v>0</v>
          </cell>
          <cell r="Z104">
            <v>0</v>
          </cell>
          <cell r="AB104">
            <v>0</v>
          </cell>
        </row>
        <row r="105">
          <cell r="D105">
            <v>6</v>
          </cell>
          <cell r="F105">
            <v>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T105">
            <v>0</v>
          </cell>
          <cell r="V105">
            <v>0</v>
          </cell>
          <cell r="X105">
            <v>0</v>
          </cell>
          <cell r="Z105">
            <v>0</v>
          </cell>
          <cell r="AB105">
            <v>0</v>
          </cell>
        </row>
        <row r="106">
          <cell r="D106">
            <v>3</v>
          </cell>
          <cell r="F106">
            <v>0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T106">
            <v>0</v>
          </cell>
          <cell r="V106">
            <v>0</v>
          </cell>
          <cell r="X106">
            <v>3</v>
          </cell>
          <cell r="Z106">
            <v>0</v>
          </cell>
          <cell r="AB106">
            <v>0</v>
          </cell>
        </row>
        <row r="107">
          <cell r="D107">
            <v>13</v>
          </cell>
          <cell r="F107">
            <v>0</v>
          </cell>
          <cell r="H107">
            <v>0</v>
          </cell>
          <cell r="J107">
            <v>0</v>
          </cell>
          <cell r="L107">
            <v>0</v>
          </cell>
          <cell r="N107">
            <v>1</v>
          </cell>
          <cell r="P107">
            <v>0</v>
          </cell>
          <cell r="T107">
            <v>2</v>
          </cell>
          <cell r="V107">
            <v>0</v>
          </cell>
          <cell r="X107">
            <v>4</v>
          </cell>
          <cell r="Z107">
            <v>0</v>
          </cell>
          <cell r="AB107">
            <v>0</v>
          </cell>
        </row>
        <row r="108">
          <cell r="D108">
            <v>1</v>
          </cell>
          <cell r="F108">
            <v>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T108">
            <v>0</v>
          </cell>
          <cell r="V108">
            <v>2</v>
          </cell>
          <cell r="X108">
            <v>0</v>
          </cell>
          <cell r="Z108">
            <v>0</v>
          </cell>
          <cell r="AB108">
            <v>0</v>
          </cell>
        </row>
        <row r="109">
          <cell r="D109">
            <v>1</v>
          </cell>
          <cell r="F109">
            <v>0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T109">
            <v>0</v>
          </cell>
          <cell r="V109">
            <v>0</v>
          </cell>
          <cell r="X109">
            <v>0</v>
          </cell>
          <cell r="Z109">
            <v>0</v>
          </cell>
          <cell r="AB109">
            <v>0</v>
          </cell>
        </row>
        <row r="110">
          <cell r="D110">
            <v>0</v>
          </cell>
          <cell r="F110">
            <v>0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T110">
            <v>0</v>
          </cell>
          <cell r="V110">
            <v>0</v>
          </cell>
          <cell r="X110">
            <v>0</v>
          </cell>
          <cell r="Z110">
            <v>0</v>
          </cell>
          <cell r="AB110">
            <v>3</v>
          </cell>
        </row>
        <row r="111">
          <cell r="D111">
            <v>0</v>
          </cell>
          <cell r="F111">
            <v>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T111">
            <v>0</v>
          </cell>
          <cell r="V111">
            <v>0</v>
          </cell>
          <cell r="X111">
            <v>0</v>
          </cell>
          <cell r="Z111">
            <v>0</v>
          </cell>
          <cell r="AB111">
            <v>18</v>
          </cell>
        </row>
        <row r="112">
          <cell r="D112">
            <v>0</v>
          </cell>
          <cell r="F112">
            <v>1</v>
          </cell>
          <cell r="H112">
            <v>0</v>
          </cell>
          <cell r="J112">
            <v>0</v>
          </cell>
          <cell r="L112">
            <v>1</v>
          </cell>
          <cell r="N112">
            <v>0</v>
          </cell>
          <cell r="P112">
            <v>0</v>
          </cell>
          <cell r="T112">
            <v>0</v>
          </cell>
          <cell r="V112">
            <v>0</v>
          </cell>
          <cell r="X112">
            <v>0</v>
          </cell>
          <cell r="Z112">
            <v>0</v>
          </cell>
          <cell r="AB112">
            <v>27</v>
          </cell>
        </row>
        <row r="113">
          <cell r="D113">
            <v>0</v>
          </cell>
          <cell r="F113">
            <v>2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T113">
            <v>0</v>
          </cell>
          <cell r="V113">
            <v>0</v>
          </cell>
          <cell r="X113">
            <v>0</v>
          </cell>
          <cell r="Z113">
            <v>0</v>
          </cell>
          <cell r="AB113">
            <v>12</v>
          </cell>
        </row>
        <row r="114">
          <cell r="D114">
            <v>0</v>
          </cell>
          <cell r="F114">
            <v>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T114">
            <v>0</v>
          </cell>
          <cell r="V114">
            <v>0</v>
          </cell>
          <cell r="X114">
            <v>0</v>
          </cell>
          <cell r="Z114">
            <v>0</v>
          </cell>
          <cell r="AB114">
            <v>4</v>
          </cell>
        </row>
        <row r="115">
          <cell r="D115">
            <v>0</v>
          </cell>
          <cell r="F115">
            <v>0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T115">
            <v>0</v>
          </cell>
          <cell r="V115">
            <v>0</v>
          </cell>
          <cell r="X115">
            <v>0</v>
          </cell>
          <cell r="Z115">
            <v>0</v>
          </cell>
          <cell r="AB115">
            <v>1</v>
          </cell>
        </row>
        <row r="116">
          <cell r="D116">
            <v>0</v>
          </cell>
          <cell r="F116">
            <v>0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P116">
            <v>0</v>
          </cell>
          <cell r="T116">
            <v>0</v>
          </cell>
          <cell r="V116">
            <v>0</v>
          </cell>
          <cell r="X116">
            <v>0</v>
          </cell>
          <cell r="Z116">
            <v>0</v>
          </cell>
          <cell r="AB116">
            <v>1</v>
          </cell>
        </row>
        <row r="117">
          <cell r="D117">
            <v>0</v>
          </cell>
          <cell r="F117">
            <v>0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P117">
            <v>0</v>
          </cell>
          <cell r="T117">
            <v>0</v>
          </cell>
          <cell r="V117">
            <v>0</v>
          </cell>
          <cell r="X117">
            <v>0</v>
          </cell>
          <cell r="Z117">
            <v>0</v>
          </cell>
          <cell r="AB117">
            <v>0</v>
          </cell>
        </row>
        <row r="118">
          <cell r="D118">
            <v>0</v>
          </cell>
          <cell r="F118">
            <v>0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P118">
            <v>0</v>
          </cell>
          <cell r="T118">
            <v>0</v>
          </cell>
          <cell r="V118">
            <v>0</v>
          </cell>
          <cell r="X118">
            <v>0</v>
          </cell>
          <cell r="Z118">
            <v>0</v>
          </cell>
          <cell r="AB118">
            <v>4</v>
          </cell>
        </row>
        <row r="119">
          <cell r="D119">
            <v>0</v>
          </cell>
          <cell r="F119">
            <v>0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P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  <cell r="AB119">
            <v>0</v>
          </cell>
        </row>
        <row r="120">
          <cell r="D120">
            <v>1</v>
          </cell>
          <cell r="F120">
            <v>0</v>
          </cell>
          <cell r="H120">
            <v>0</v>
          </cell>
          <cell r="J120">
            <v>0</v>
          </cell>
          <cell r="L120">
            <v>1</v>
          </cell>
          <cell r="N120">
            <v>0</v>
          </cell>
          <cell r="P120">
            <v>0</v>
          </cell>
          <cell r="T120">
            <v>0</v>
          </cell>
          <cell r="V120">
            <v>0</v>
          </cell>
          <cell r="X120">
            <v>0</v>
          </cell>
          <cell r="Z120">
            <v>0</v>
          </cell>
          <cell r="AB120">
            <v>38</v>
          </cell>
        </row>
        <row r="121">
          <cell r="D121">
            <v>1</v>
          </cell>
          <cell r="F121">
            <v>0</v>
          </cell>
          <cell r="H121">
            <v>0</v>
          </cell>
          <cell r="J121">
            <v>0</v>
          </cell>
          <cell r="L121">
            <v>1</v>
          </cell>
          <cell r="N121">
            <v>1</v>
          </cell>
          <cell r="P121">
            <v>0</v>
          </cell>
          <cell r="T121">
            <v>0</v>
          </cell>
          <cell r="V121">
            <v>0</v>
          </cell>
          <cell r="X121">
            <v>0</v>
          </cell>
          <cell r="Z121">
            <v>0</v>
          </cell>
          <cell r="AB121">
            <v>5</v>
          </cell>
        </row>
        <row r="122">
          <cell r="D122">
            <v>2</v>
          </cell>
          <cell r="F122">
            <v>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P122">
            <v>0</v>
          </cell>
          <cell r="T122">
            <v>0</v>
          </cell>
          <cell r="V122">
            <v>1</v>
          </cell>
          <cell r="X122">
            <v>0</v>
          </cell>
          <cell r="Z122">
            <v>0</v>
          </cell>
          <cell r="AB122">
            <v>4</v>
          </cell>
        </row>
        <row r="123">
          <cell r="D123">
            <v>2</v>
          </cell>
          <cell r="F123">
            <v>0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P123">
            <v>0</v>
          </cell>
          <cell r="T123">
            <v>0</v>
          </cell>
          <cell r="V123">
            <v>0</v>
          </cell>
          <cell r="X123">
            <v>0</v>
          </cell>
          <cell r="Z123">
            <v>0</v>
          </cell>
          <cell r="AB123">
            <v>4</v>
          </cell>
        </row>
        <row r="124">
          <cell r="D124">
            <v>0</v>
          </cell>
          <cell r="F124">
            <v>0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P124">
            <v>0</v>
          </cell>
          <cell r="T124">
            <v>0</v>
          </cell>
          <cell r="V124">
            <v>0</v>
          </cell>
          <cell r="X124">
            <v>0</v>
          </cell>
          <cell r="Z124">
            <v>0</v>
          </cell>
          <cell r="AB124">
            <v>12</v>
          </cell>
        </row>
        <row r="125">
          <cell r="D125">
            <v>0</v>
          </cell>
          <cell r="F125">
            <v>3</v>
          </cell>
          <cell r="H125">
            <v>0</v>
          </cell>
          <cell r="J125">
            <v>0</v>
          </cell>
          <cell r="L125">
            <v>0</v>
          </cell>
          <cell r="N125">
            <v>1</v>
          </cell>
          <cell r="P125">
            <v>0</v>
          </cell>
          <cell r="T125">
            <v>0</v>
          </cell>
          <cell r="V125">
            <v>0</v>
          </cell>
          <cell r="X125">
            <v>0</v>
          </cell>
          <cell r="Z125">
            <v>0</v>
          </cell>
          <cell r="AB125">
            <v>2</v>
          </cell>
        </row>
        <row r="126">
          <cell r="D126">
            <v>2</v>
          </cell>
          <cell r="F126">
            <v>2</v>
          </cell>
          <cell r="H126">
            <v>0</v>
          </cell>
          <cell r="J126">
            <v>0</v>
          </cell>
          <cell r="L126">
            <v>0</v>
          </cell>
          <cell r="N126">
            <v>1</v>
          </cell>
          <cell r="P126">
            <v>0</v>
          </cell>
          <cell r="T126">
            <v>0</v>
          </cell>
          <cell r="V126">
            <v>0</v>
          </cell>
          <cell r="X126">
            <v>0</v>
          </cell>
          <cell r="Z126">
            <v>0</v>
          </cell>
          <cell r="AB126">
            <v>7</v>
          </cell>
        </row>
        <row r="127">
          <cell r="D127">
            <v>0</v>
          </cell>
          <cell r="F127">
            <v>0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P127">
            <v>0</v>
          </cell>
          <cell r="T127">
            <v>0</v>
          </cell>
          <cell r="V127">
            <v>0</v>
          </cell>
          <cell r="X127">
            <v>0</v>
          </cell>
          <cell r="Z127">
            <v>1</v>
          </cell>
          <cell r="AB127">
            <v>0</v>
          </cell>
        </row>
        <row r="128">
          <cell r="D128">
            <v>12</v>
          </cell>
          <cell r="F128">
            <v>3</v>
          </cell>
          <cell r="H128">
            <v>0</v>
          </cell>
          <cell r="J128">
            <v>0</v>
          </cell>
          <cell r="L128">
            <v>0</v>
          </cell>
          <cell r="N128">
            <v>1</v>
          </cell>
          <cell r="P128">
            <v>0</v>
          </cell>
          <cell r="T128">
            <v>8</v>
          </cell>
          <cell r="V128">
            <v>0</v>
          </cell>
          <cell r="X128">
            <v>0</v>
          </cell>
          <cell r="Z128">
            <v>0</v>
          </cell>
          <cell r="AB128">
            <v>5</v>
          </cell>
        </row>
        <row r="129">
          <cell r="D129">
            <v>0</v>
          </cell>
          <cell r="F129">
            <v>3</v>
          </cell>
          <cell r="H129">
            <v>0</v>
          </cell>
          <cell r="J129">
            <v>1</v>
          </cell>
          <cell r="L129">
            <v>2</v>
          </cell>
          <cell r="N129">
            <v>0</v>
          </cell>
          <cell r="P129">
            <v>1</v>
          </cell>
          <cell r="T129">
            <v>0</v>
          </cell>
          <cell r="V129">
            <v>0</v>
          </cell>
          <cell r="X129">
            <v>0</v>
          </cell>
          <cell r="Z129">
            <v>0</v>
          </cell>
          <cell r="AB129">
            <v>2</v>
          </cell>
        </row>
        <row r="130">
          <cell r="D130">
            <v>3</v>
          </cell>
          <cell r="F130">
            <v>0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P130">
            <v>0</v>
          </cell>
          <cell r="T130">
            <v>0</v>
          </cell>
          <cell r="V130">
            <v>0</v>
          </cell>
          <cell r="X130">
            <v>0</v>
          </cell>
          <cell r="Z130">
            <v>0</v>
          </cell>
          <cell r="AB130">
            <v>0</v>
          </cell>
        </row>
        <row r="131">
          <cell r="D131">
            <v>2</v>
          </cell>
          <cell r="F131">
            <v>0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P131">
            <v>0</v>
          </cell>
          <cell r="T131">
            <v>0</v>
          </cell>
          <cell r="V131">
            <v>0</v>
          </cell>
          <cell r="X131">
            <v>0</v>
          </cell>
          <cell r="Z131">
            <v>0</v>
          </cell>
          <cell r="AB131">
            <v>0</v>
          </cell>
        </row>
        <row r="132">
          <cell r="D132">
            <v>8</v>
          </cell>
          <cell r="F132">
            <v>0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P132">
            <v>0</v>
          </cell>
          <cell r="T132">
            <v>0</v>
          </cell>
          <cell r="V132">
            <v>0</v>
          </cell>
          <cell r="X132">
            <v>0</v>
          </cell>
          <cell r="Z132">
            <v>0</v>
          </cell>
          <cell r="AB132">
            <v>0</v>
          </cell>
        </row>
        <row r="133">
          <cell r="D133">
            <v>5</v>
          </cell>
          <cell r="F133">
            <v>0</v>
          </cell>
          <cell r="H133">
            <v>0</v>
          </cell>
          <cell r="J133">
            <v>0</v>
          </cell>
          <cell r="L133">
            <v>0</v>
          </cell>
          <cell r="N133">
            <v>5</v>
          </cell>
          <cell r="P133">
            <v>0</v>
          </cell>
          <cell r="T133">
            <v>0</v>
          </cell>
          <cell r="V133">
            <v>0</v>
          </cell>
          <cell r="X133">
            <v>0</v>
          </cell>
          <cell r="Z133">
            <v>0</v>
          </cell>
          <cell r="AB133">
            <v>0</v>
          </cell>
        </row>
        <row r="134">
          <cell r="D134">
            <v>4</v>
          </cell>
          <cell r="F134">
            <v>0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P134">
            <v>0</v>
          </cell>
          <cell r="T134">
            <v>0</v>
          </cell>
          <cell r="V134">
            <v>0</v>
          </cell>
          <cell r="X134">
            <v>0</v>
          </cell>
          <cell r="Z134">
            <v>0</v>
          </cell>
          <cell r="AB134">
            <v>0</v>
          </cell>
        </row>
        <row r="135">
          <cell r="D135">
            <v>4</v>
          </cell>
          <cell r="F135">
            <v>2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P135">
            <v>1</v>
          </cell>
          <cell r="T135">
            <v>0</v>
          </cell>
          <cell r="V135">
            <v>0</v>
          </cell>
          <cell r="X135">
            <v>1</v>
          </cell>
          <cell r="Z135">
            <v>0</v>
          </cell>
          <cell r="AB135">
            <v>14</v>
          </cell>
        </row>
        <row r="136">
          <cell r="D136">
            <v>14</v>
          </cell>
          <cell r="F136">
            <v>0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P136">
            <v>0</v>
          </cell>
          <cell r="T136">
            <v>0</v>
          </cell>
          <cell r="V136">
            <v>0</v>
          </cell>
          <cell r="X136">
            <v>4</v>
          </cell>
          <cell r="Z136">
            <v>0</v>
          </cell>
          <cell r="AB136">
            <v>0</v>
          </cell>
        </row>
        <row r="137">
          <cell r="D137">
            <v>3</v>
          </cell>
          <cell r="F137">
            <v>0</v>
          </cell>
          <cell r="H137">
            <v>0</v>
          </cell>
          <cell r="J137">
            <v>0</v>
          </cell>
          <cell r="L137">
            <v>1</v>
          </cell>
          <cell r="N137">
            <v>1</v>
          </cell>
          <cell r="P137">
            <v>0</v>
          </cell>
          <cell r="T137">
            <v>0</v>
          </cell>
          <cell r="V137">
            <v>0</v>
          </cell>
          <cell r="X137">
            <v>7</v>
          </cell>
          <cell r="Z137">
            <v>0</v>
          </cell>
          <cell r="AB137">
            <v>0</v>
          </cell>
        </row>
        <row r="138">
          <cell r="D138">
            <v>0</v>
          </cell>
          <cell r="F138">
            <v>0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P138">
            <v>0</v>
          </cell>
          <cell r="T138">
            <v>0</v>
          </cell>
          <cell r="V138">
            <v>0</v>
          </cell>
          <cell r="X138">
            <v>0</v>
          </cell>
          <cell r="Z138">
            <v>0</v>
          </cell>
          <cell r="AB138">
            <v>3</v>
          </cell>
        </row>
        <row r="139">
          <cell r="D139">
            <v>0</v>
          </cell>
          <cell r="F139">
            <v>0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P139">
            <v>1</v>
          </cell>
          <cell r="T139">
            <v>0</v>
          </cell>
          <cell r="V139">
            <v>0</v>
          </cell>
          <cell r="X139">
            <v>0</v>
          </cell>
          <cell r="Z139">
            <v>0</v>
          </cell>
          <cell r="AB139">
            <v>0</v>
          </cell>
        </row>
        <row r="140">
          <cell r="D140">
            <v>0</v>
          </cell>
          <cell r="F140">
            <v>0</v>
          </cell>
          <cell r="H140">
            <v>0</v>
          </cell>
          <cell r="J140">
            <v>0</v>
          </cell>
          <cell r="L140">
            <v>2</v>
          </cell>
          <cell r="N140">
            <v>0</v>
          </cell>
          <cell r="P140">
            <v>1</v>
          </cell>
          <cell r="T140">
            <v>0</v>
          </cell>
          <cell r="V140">
            <v>0</v>
          </cell>
          <cell r="X140">
            <v>0</v>
          </cell>
          <cell r="Z140">
            <v>0</v>
          </cell>
          <cell r="AB140">
            <v>9</v>
          </cell>
        </row>
        <row r="141">
          <cell r="D141">
            <v>1</v>
          </cell>
          <cell r="F141">
            <v>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P141">
            <v>3</v>
          </cell>
          <cell r="T141">
            <v>0</v>
          </cell>
          <cell r="V141">
            <v>0</v>
          </cell>
          <cell r="X141">
            <v>0</v>
          </cell>
          <cell r="Z141">
            <v>0</v>
          </cell>
          <cell r="AB141">
            <v>1</v>
          </cell>
        </row>
        <row r="142">
          <cell r="D142">
            <v>0</v>
          </cell>
          <cell r="F142">
            <v>2</v>
          </cell>
          <cell r="H142">
            <v>0</v>
          </cell>
          <cell r="J142">
            <v>1</v>
          </cell>
          <cell r="L142">
            <v>2</v>
          </cell>
          <cell r="N142">
            <v>0</v>
          </cell>
          <cell r="P142">
            <v>0</v>
          </cell>
          <cell r="T142">
            <v>2</v>
          </cell>
          <cell r="V142">
            <v>0</v>
          </cell>
          <cell r="X142">
            <v>0</v>
          </cell>
          <cell r="Z142">
            <v>0</v>
          </cell>
          <cell r="AB142">
            <v>21</v>
          </cell>
        </row>
        <row r="143">
          <cell r="D143">
            <v>0</v>
          </cell>
          <cell r="F143">
            <v>0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P143">
            <v>1</v>
          </cell>
          <cell r="T143">
            <v>0</v>
          </cell>
          <cell r="V143">
            <v>0</v>
          </cell>
          <cell r="X143">
            <v>0</v>
          </cell>
          <cell r="Z143">
            <v>0</v>
          </cell>
          <cell r="AB143">
            <v>2</v>
          </cell>
        </row>
        <row r="144">
          <cell r="D144">
            <v>1</v>
          </cell>
          <cell r="F144">
            <v>1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P144">
            <v>0</v>
          </cell>
          <cell r="T144">
            <v>0</v>
          </cell>
          <cell r="V144">
            <v>0</v>
          </cell>
          <cell r="X144">
            <v>0</v>
          </cell>
          <cell r="Z144">
            <v>0</v>
          </cell>
          <cell r="AB144">
            <v>4</v>
          </cell>
        </row>
        <row r="145">
          <cell r="D145">
            <v>0</v>
          </cell>
          <cell r="F145">
            <v>0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P145">
            <v>0</v>
          </cell>
          <cell r="T145">
            <v>0</v>
          </cell>
          <cell r="V145">
            <v>0</v>
          </cell>
          <cell r="X145">
            <v>0</v>
          </cell>
          <cell r="Z145">
            <v>0</v>
          </cell>
          <cell r="AB145">
            <v>6</v>
          </cell>
        </row>
        <row r="146">
          <cell r="D146">
            <v>0</v>
          </cell>
          <cell r="F146">
            <v>0</v>
          </cell>
          <cell r="H146">
            <v>0</v>
          </cell>
          <cell r="J146">
            <v>0</v>
          </cell>
          <cell r="L146">
            <v>4</v>
          </cell>
          <cell r="N146">
            <v>0</v>
          </cell>
          <cell r="P146">
            <v>0</v>
          </cell>
          <cell r="T146">
            <v>0</v>
          </cell>
          <cell r="V146">
            <v>0</v>
          </cell>
          <cell r="X146">
            <v>0</v>
          </cell>
          <cell r="Z146">
            <v>0</v>
          </cell>
          <cell r="AB146">
            <v>1</v>
          </cell>
        </row>
        <row r="147">
          <cell r="D147">
            <v>0</v>
          </cell>
          <cell r="F147">
            <v>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P147">
            <v>0</v>
          </cell>
          <cell r="T147">
            <v>0</v>
          </cell>
          <cell r="V147">
            <v>2</v>
          </cell>
          <cell r="X147">
            <v>0</v>
          </cell>
          <cell r="Z147">
            <v>0</v>
          </cell>
          <cell r="AB147">
            <v>10</v>
          </cell>
        </row>
        <row r="148">
          <cell r="D148">
            <v>1</v>
          </cell>
          <cell r="F148">
            <v>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P148">
            <v>0</v>
          </cell>
          <cell r="T148">
            <v>0</v>
          </cell>
          <cell r="V148">
            <v>0</v>
          </cell>
          <cell r="X148">
            <v>0</v>
          </cell>
          <cell r="Z148">
            <v>0</v>
          </cell>
          <cell r="AB148">
            <v>27</v>
          </cell>
        </row>
        <row r="149">
          <cell r="D149">
            <v>0</v>
          </cell>
          <cell r="F149">
            <v>0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P149">
            <v>0</v>
          </cell>
          <cell r="T149">
            <v>0</v>
          </cell>
          <cell r="V149">
            <v>0</v>
          </cell>
          <cell r="X149">
            <v>0</v>
          </cell>
          <cell r="Z149">
            <v>0</v>
          </cell>
          <cell r="AB149">
            <v>28</v>
          </cell>
        </row>
        <row r="150">
          <cell r="D150">
            <v>0</v>
          </cell>
          <cell r="F150">
            <v>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P150">
            <v>0</v>
          </cell>
          <cell r="T150">
            <v>0</v>
          </cell>
          <cell r="V150">
            <v>0</v>
          </cell>
          <cell r="X150">
            <v>0</v>
          </cell>
          <cell r="Z150">
            <v>0</v>
          </cell>
          <cell r="AB150">
            <v>3</v>
          </cell>
        </row>
        <row r="151">
          <cell r="D151">
            <v>3</v>
          </cell>
          <cell r="F151">
            <v>0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P151">
            <v>0</v>
          </cell>
          <cell r="T151">
            <v>0</v>
          </cell>
          <cell r="V151">
            <v>0</v>
          </cell>
          <cell r="X151">
            <v>0</v>
          </cell>
          <cell r="Z151">
            <v>0</v>
          </cell>
          <cell r="AB151">
            <v>16</v>
          </cell>
        </row>
        <row r="152">
          <cell r="D152">
            <v>0</v>
          </cell>
          <cell r="F152">
            <v>0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P152">
            <v>2</v>
          </cell>
          <cell r="T152">
            <v>0</v>
          </cell>
          <cell r="V152">
            <v>0</v>
          </cell>
          <cell r="X152">
            <v>0</v>
          </cell>
          <cell r="Z152">
            <v>0</v>
          </cell>
          <cell r="AB152">
            <v>3</v>
          </cell>
        </row>
        <row r="153">
          <cell r="D153">
            <v>3</v>
          </cell>
          <cell r="F153">
            <v>0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P153">
            <v>0</v>
          </cell>
          <cell r="T153">
            <v>0</v>
          </cell>
          <cell r="V153">
            <v>0</v>
          </cell>
          <cell r="X153">
            <v>0</v>
          </cell>
          <cell r="Z153">
            <v>0</v>
          </cell>
          <cell r="AB153">
            <v>14</v>
          </cell>
        </row>
        <row r="154">
          <cell r="D154">
            <v>0</v>
          </cell>
          <cell r="F154">
            <v>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P154">
            <v>1</v>
          </cell>
          <cell r="T154">
            <v>0</v>
          </cell>
          <cell r="V154">
            <v>0</v>
          </cell>
          <cell r="X154">
            <v>0</v>
          </cell>
          <cell r="Z154">
            <v>0</v>
          </cell>
          <cell r="AB154">
            <v>18</v>
          </cell>
        </row>
        <row r="155">
          <cell r="D155">
            <v>0</v>
          </cell>
          <cell r="F155">
            <v>0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P155">
            <v>0</v>
          </cell>
          <cell r="T155">
            <v>0</v>
          </cell>
          <cell r="V155">
            <v>1</v>
          </cell>
          <cell r="X155">
            <v>0</v>
          </cell>
          <cell r="Z155">
            <v>0</v>
          </cell>
          <cell r="AB155">
            <v>3</v>
          </cell>
        </row>
        <row r="156">
          <cell r="D156">
            <v>0</v>
          </cell>
          <cell r="F156">
            <v>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P156">
            <v>0</v>
          </cell>
          <cell r="T156">
            <v>0</v>
          </cell>
          <cell r="V156">
            <v>0</v>
          </cell>
          <cell r="X156">
            <v>0</v>
          </cell>
          <cell r="Z156">
            <v>0</v>
          </cell>
          <cell r="AB156">
            <v>12</v>
          </cell>
        </row>
        <row r="157">
          <cell r="D157">
            <v>0</v>
          </cell>
          <cell r="F157">
            <v>4</v>
          </cell>
          <cell r="H157">
            <v>0</v>
          </cell>
          <cell r="J157">
            <v>1</v>
          </cell>
          <cell r="L157">
            <v>0</v>
          </cell>
          <cell r="N157">
            <v>0</v>
          </cell>
          <cell r="P157">
            <v>0</v>
          </cell>
          <cell r="T157">
            <v>0</v>
          </cell>
          <cell r="V157">
            <v>0</v>
          </cell>
          <cell r="X157">
            <v>0</v>
          </cell>
          <cell r="Z157">
            <v>0</v>
          </cell>
          <cell r="AB157">
            <v>22</v>
          </cell>
        </row>
        <row r="158">
          <cell r="D158">
            <v>0</v>
          </cell>
          <cell r="F158">
            <v>0</v>
          </cell>
          <cell r="H158">
            <v>0</v>
          </cell>
          <cell r="J158">
            <v>4</v>
          </cell>
          <cell r="L158">
            <v>0</v>
          </cell>
          <cell r="N158">
            <v>0</v>
          </cell>
          <cell r="P158">
            <v>4</v>
          </cell>
          <cell r="T158">
            <v>0</v>
          </cell>
          <cell r="V158">
            <v>0</v>
          </cell>
          <cell r="X158">
            <v>0</v>
          </cell>
          <cell r="Z158">
            <v>0</v>
          </cell>
          <cell r="AB158">
            <v>1</v>
          </cell>
        </row>
        <row r="159">
          <cell r="D159">
            <v>0</v>
          </cell>
          <cell r="F159">
            <v>0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P159">
            <v>0</v>
          </cell>
          <cell r="T159">
            <v>0</v>
          </cell>
          <cell r="V159">
            <v>0</v>
          </cell>
          <cell r="X159">
            <v>0</v>
          </cell>
          <cell r="Z159">
            <v>0</v>
          </cell>
          <cell r="AB159">
            <v>3</v>
          </cell>
        </row>
        <row r="160">
          <cell r="D160">
            <v>0</v>
          </cell>
          <cell r="F160">
            <v>0</v>
          </cell>
          <cell r="H160">
            <v>0</v>
          </cell>
          <cell r="J160">
            <v>0</v>
          </cell>
          <cell r="L160">
            <v>1</v>
          </cell>
          <cell r="N160">
            <v>0</v>
          </cell>
          <cell r="P160">
            <v>0</v>
          </cell>
          <cell r="T160">
            <v>0</v>
          </cell>
          <cell r="V160">
            <v>0</v>
          </cell>
          <cell r="X160">
            <v>0</v>
          </cell>
          <cell r="Z160">
            <v>0</v>
          </cell>
          <cell r="AB160">
            <v>6</v>
          </cell>
        </row>
        <row r="161">
          <cell r="D161">
            <v>0</v>
          </cell>
          <cell r="F161">
            <v>0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P161">
            <v>3</v>
          </cell>
          <cell r="T161">
            <v>0</v>
          </cell>
          <cell r="V161">
            <v>0</v>
          </cell>
          <cell r="X161">
            <v>0</v>
          </cell>
          <cell r="Z161">
            <v>0</v>
          </cell>
          <cell r="AB161">
            <v>3</v>
          </cell>
        </row>
        <row r="162">
          <cell r="D162">
            <v>0</v>
          </cell>
          <cell r="F162">
            <v>0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P162">
            <v>1</v>
          </cell>
          <cell r="T162">
            <v>0</v>
          </cell>
          <cell r="V162">
            <v>0</v>
          </cell>
          <cell r="X162">
            <v>0</v>
          </cell>
          <cell r="Z162">
            <v>0</v>
          </cell>
          <cell r="AB162">
            <v>0</v>
          </cell>
        </row>
        <row r="163">
          <cell r="D163">
            <v>0</v>
          </cell>
          <cell r="F163">
            <v>4</v>
          </cell>
          <cell r="H163">
            <v>0</v>
          </cell>
          <cell r="J163">
            <v>0</v>
          </cell>
          <cell r="L163">
            <v>4</v>
          </cell>
          <cell r="N163">
            <v>0</v>
          </cell>
          <cell r="P163">
            <v>1</v>
          </cell>
          <cell r="T163">
            <v>0</v>
          </cell>
          <cell r="V163">
            <v>0</v>
          </cell>
          <cell r="X163">
            <v>0</v>
          </cell>
          <cell r="Z163">
            <v>0</v>
          </cell>
          <cell r="AB163">
            <v>1</v>
          </cell>
        </row>
        <row r="164">
          <cell r="D164">
            <v>0</v>
          </cell>
          <cell r="F164">
            <v>1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P164">
            <v>0</v>
          </cell>
          <cell r="T164">
            <v>0</v>
          </cell>
          <cell r="V164">
            <v>0</v>
          </cell>
          <cell r="X164">
            <v>5</v>
          </cell>
          <cell r="Z164">
            <v>0</v>
          </cell>
          <cell r="AB164">
            <v>6</v>
          </cell>
        </row>
        <row r="165">
          <cell r="D165">
            <v>0</v>
          </cell>
          <cell r="F165">
            <v>1</v>
          </cell>
          <cell r="H165">
            <v>2</v>
          </cell>
          <cell r="J165">
            <v>0</v>
          </cell>
          <cell r="L165">
            <v>0</v>
          </cell>
          <cell r="N165">
            <v>0</v>
          </cell>
          <cell r="P165">
            <v>0</v>
          </cell>
          <cell r="T165">
            <v>0</v>
          </cell>
          <cell r="V165">
            <v>0</v>
          </cell>
          <cell r="X165">
            <v>0</v>
          </cell>
          <cell r="Z165">
            <v>0</v>
          </cell>
          <cell r="AB165">
            <v>8</v>
          </cell>
        </row>
        <row r="166">
          <cell r="D166">
            <v>16</v>
          </cell>
          <cell r="F166">
            <v>2</v>
          </cell>
          <cell r="H166">
            <v>0</v>
          </cell>
          <cell r="J166">
            <v>3</v>
          </cell>
          <cell r="L166">
            <v>1</v>
          </cell>
          <cell r="N166">
            <v>1</v>
          </cell>
          <cell r="P166">
            <v>0</v>
          </cell>
          <cell r="T166">
            <v>0</v>
          </cell>
          <cell r="V166">
            <v>0</v>
          </cell>
          <cell r="X166">
            <v>0</v>
          </cell>
          <cell r="Z166">
            <v>0</v>
          </cell>
          <cell r="AB166">
            <v>18</v>
          </cell>
        </row>
        <row r="167">
          <cell r="D167">
            <v>0</v>
          </cell>
          <cell r="F167">
            <v>0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P167">
            <v>0</v>
          </cell>
          <cell r="T167">
            <v>0</v>
          </cell>
          <cell r="V167">
            <v>0</v>
          </cell>
          <cell r="X167">
            <v>1</v>
          </cell>
          <cell r="Z167">
            <v>0</v>
          </cell>
          <cell r="AB167">
            <v>0</v>
          </cell>
        </row>
        <row r="168">
          <cell r="D168">
            <v>9</v>
          </cell>
          <cell r="F168">
            <v>0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P168">
            <v>0</v>
          </cell>
          <cell r="T168">
            <v>0</v>
          </cell>
          <cell r="V168">
            <v>0</v>
          </cell>
          <cell r="X168">
            <v>0</v>
          </cell>
          <cell r="Z168">
            <v>0</v>
          </cell>
          <cell r="AB168">
            <v>0</v>
          </cell>
        </row>
        <row r="169">
          <cell r="D169">
            <v>5</v>
          </cell>
          <cell r="F169">
            <v>0</v>
          </cell>
          <cell r="H169">
            <v>0</v>
          </cell>
          <cell r="J169">
            <v>0</v>
          </cell>
          <cell r="L169">
            <v>1</v>
          </cell>
          <cell r="N169">
            <v>0</v>
          </cell>
          <cell r="P169">
            <v>0</v>
          </cell>
          <cell r="T169">
            <v>0</v>
          </cell>
          <cell r="V169">
            <v>0</v>
          </cell>
          <cell r="X169">
            <v>0</v>
          </cell>
          <cell r="Z169">
            <v>0</v>
          </cell>
          <cell r="AB169">
            <v>0</v>
          </cell>
        </row>
        <row r="170">
          <cell r="D170">
            <v>3</v>
          </cell>
          <cell r="F170">
            <v>0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P170">
            <v>0</v>
          </cell>
          <cell r="T170">
            <v>0</v>
          </cell>
          <cell r="V170">
            <v>0</v>
          </cell>
          <cell r="X170">
            <v>0</v>
          </cell>
          <cell r="Z170">
            <v>0</v>
          </cell>
          <cell r="AB170">
            <v>2</v>
          </cell>
        </row>
        <row r="171">
          <cell r="D171">
            <v>0</v>
          </cell>
          <cell r="F171">
            <v>0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P171">
            <v>1</v>
          </cell>
          <cell r="T171">
            <v>0</v>
          </cell>
          <cell r="V171">
            <v>0</v>
          </cell>
          <cell r="X171">
            <v>0</v>
          </cell>
          <cell r="Z171">
            <v>0</v>
          </cell>
          <cell r="AB171">
            <v>0</v>
          </cell>
        </row>
        <row r="172">
          <cell r="D172">
            <v>3</v>
          </cell>
          <cell r="F172">
            <v>0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P172">
            <v>0</v>
          </cell>
          <cell r="T172">
            <v>0</v>
          </cell>
          <cell r="V172">
            <v>1</v>
          </cell>
          <cell r="X172">
            <v>0</v>
          </cell>
          <cell r="Z172">
            <v>0</v>
          </cell>
          <cell r="AB172">
            <v>12</v>
          </cell>
        </row>
        <row r="173">
          <cell r="D173">
            <v>0</v>
          </cell>
          <cell r="F173">
            <v>0</v>
          </cell>
          <cell r="H173">
            <v>0</v>
          </cell>
          <cell r="J173">
            <v>1</v>
          </cell>
          <cell r="L173">
            <v>0</v>
          </cell>
          <cell r="N173">
            <v>0</v>
          </cell>
          <cell r="P173">
            <v>0</v>
          </cell>
          <cell r="T173">
            <v>0</v>
          </cell>
          <cell r="V173">
            <v>0</v>
          </cell>
          <cell r="X173">
            <v>0</v>
          </cell>
          <cell r="Z173">
            <v>0</v>
          </cell>
          <cell r="AB173">
            <v>1</v>
          </cell>
        </row>
        <row r="174">
          <cell r="D174">
            <v>1</v>
          </cell>
          <cell r="F174">
            <v>0</v>
          </cell>
          <cell r="H174">
            <v>0</v>
          </cell>
          <cell r="J174">
            <v>1</v>
          </cell>
          <cell r="L174">
            <v>0</v>
          </cell>
          <cell r="N174">
            <v>1</v>
          </cell>
          <cell r="P174">
            <v>0</v>
          </cell>
          <cell r="T174">
            <v>0</v>
          </cell>
          <cell r="V174">
            <v>0</v>
          </cell>
          <cell r="X174">
            <v>0</v>
          </cell>
          <cell r="Z174">
            <v>0</v>
          </cell>
          <cell r="AB174">
            <v>2</v>
          </cell>
        </row>
        <row r="175">
          <cell r="D175">
            <v>0</v>
          </cell>
          <cell r="F175">
            <v>2</v>
          </cell>
          <cell r="H175">
            <v>0</v>
          </cell>
          <cell r="J175">
            <v>0</v>
          </cell>
          <cell r="L175">
            <v>0</v>
          </cell>
          <cell r="N175">
            <v>0</v>
          </cell>
          <cell r="P175">
            <v>2</v>
          </cell>
          <cell r="T175">
            <v>0</v>
          </cell>
          <cell r="V175">
            <v>0</v>
          </cell>
          <cell r="X175">
            <v>0</v>
          </cell>
          <cell r="Z175">
            <v>0</v>
          </cell>
          <cell r="AB175">
            <v>5</v>
          </cell>
        </row>
        <row r="176">
          <cell r="D176">
            <v>0</v>
          </cell>
          <cell r="F176">
            <v>2</v>
          </cell>
          <cell r="H176">
            <v>0</v>
          </cell>
          <cell r="J176">
            <v>0</v>
          </cell>
          <cell r="L176">
            <v>0</v>
          </cell>
          <cell r="N176">
            <v>0</v>
          </cell>
          <cell r="P176">
            <v>1</v>
          </cell>
          <cell r="T176">
            <v>0</v>
          </cell>
          <cell r="V176">
            <v>0</v>
          </cell>
          <cell r="X176">
            <v>0</v>
          </cell>
          <cell r="Z176">
            <v>0</v>
          </cell>
          <cell r="AB176">
            <v>1</v>
          </cell>
        </row>
        <row r="177">
          <cell r="D177">
            <v>0</v>
          </cell>
          <cell r="F177">
            <v>0</v>
          </cell>
          <cell r="H177">
            <v>0</v>
          </cell>
          <cell r="J177">
            <v>0</v>
          </cell>
          <cell r="L177">
            <v>0</v>
          </cell>
          <cell r="N177">
            <v>0</v>
          </cell>
          <cell r="P177">
            <v>1</v>
          </cell>
          <cell r="T177">
            <v>0</v>
          </cell>
          <cell r="V177">
            <v>0</v>
          </cell>
          <cell r="X177">
            <v>0</v>
          </cell>
          <cell r="Z177">
            <v>0</v>
          </cell>
          <cell r="AB177">
            <v>4</v>
          </cell>
        </row>
        <row r="178">
          <cell r="D178">
            <v>0</v>
          </cell>
          <cell r="F178">
            <v>0</v>
          </cell>
          <cell r="H178">
            <v>0</v>
          </cell>
          <cell r="J178">
            <v>0</v>
          </cell>
          <cell r="L178">
            <v>0</v>
          </cell>
          <cell r="N178">
            <v>0</v>
          </cell>
          <cell r="P178">
            <v>1</v>
          </cell>
          <cell r="T178">
            <v>0</v>
          </cell>
          <cell r="V178">
            <v>0</v>
          </cell>
          <cell r="X178">
            <v>0</v>
          </cell>
          <cell r="Z178">
            <v>0</v>
          </cell>
          <cell r="AB178">
            <v>7</v>
          </cell>
        </row>
        <row r="179">
          <cell r="D179">
            <v>0</v>
          </cell>
          <cell r="F179">
            <v>4</v>
          </cell>
          <cell r="H179">
            <v>0</v>
          </cell>
          <cell r="J179">
            <v>0</v>
          </cell>
          <cell r="L179">
            <v>0</v>
          </cell>
          <cell r="N179">
            <v>0</v>
          </cell>
          <cell r="P179">
            <v>1</v>
          </cell>
          <cell r="T179">
            <v>0</v>
          </cell>
          <cell r="V179">
            <v>0</v>
          </cell>
          <cell r="X179">
            <v>0</v>
          </cell>
          <cell r="Z179">
            <v>0</v>
          </cell>
          <cell r="AB179">
            <v>56</v>
          </cell>
        </row>
        <row r="180">
          <cell r="D180">
            <v>1</v>
          </cell>
          <cell r="F180">
            <v>5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P180">
            <v>0</v>
          </cell>
          <cell r="T180">
            <v>0</v>
          </cell>
          <cell r="V180">
            <v>0</v>
          </cell>
          <cell r="X180">
            <v>0</v>
          </cell>
          <cell r="Z180">
            <v>0</v>
          </cell>
          <cell r="AB180">
            <v>41</v>
          </cell>
        </row>
        <row r="181">
          <cell r="D181">
            <v>0</v>
          </cell>
          <cell r="F181">
            <v>1</v>
          </cell>
          <cell r="H181">
            <v>0</v>
          </cell>
          <cell r="J181">
            <v>0</v>
          </cell>
          <cell r="L181">
            <v>0</v>
          </cell>
          <cell r="N181">
            <v>0</v>
          </cell>
          <cell r="P181">
            <v>0</v>
          </cell>
          <cell r="T181">
            <v>0</v>
          </cell>
          <cell r="V181">
            <v>0</v>
          </cell>
          <cell r="X181">
            <v>0</v>
          </cell>
          <cell r="Z181">
            <v>0</v>
          </cell>
          <cell r="AB181">
            <v>59</v>
          </cell>
        </row>
        <row r="182">
          <cell r="D182">
            <v>0</v>
          </cell>
          <cell r="F182">
            <v>2</v>
          </cell>
          <cell r="H182">
            <v>0</v>
          </cell>
          <cell r="J182">
            <v>0</v>
          </cell>
          <cell r="L182">
            <v>0</v>
          </cell>
          <cell r="N182">
            <v>1</v>
          </cell>
          <cell r="P182">
            <v>1</v>
          </cell>
          <cell r="T182">
            <v>0</v>
          </cell>
          <cell r="V182">
            <v>0</v>
          </cell>
          <cell r="X182">
            <v>1</v>
          </cell>
          <cell r="Z182">
            <v>0</v>
          </cell>
          <cell r="AB182">
            <v>19</v>
          </cell>
        </row>
        <row r="183">
          <cell r="D183">
            <v>1</v>
          </cell>
          <cell r="F183">
            <v>0</v>
          </cell>
          <cell r="H183">
            <v>0</v>
          </cell>
          <cell r="J183">
            <v>0</v>
          </cell>
          <cell r="L183">
            <v>0</v>
          </cell>
          <cell r="N183">
            <v>0</v>
          </cell>
          <cell r="P183">
            <v>0</v>
          </cell>
          <cell r="T183">
            <v>0</v>
          </cell>
          <cell r="V183">
            <v>0</v>
          </cell>
          <cell r="X183">
            <v>0</v>
          </cell>
          <cell r="Z183">
            <v>0</v>
          </cell>
          <cell r="AB183">
            <v>6</v>
          </cell>
        </row>
        <row r="184">
          <cell r="D184">
            <v>0</v>
          </cell>
          <cell r="F184">
            <v>0</v>
          </cell>
          <cell r="H184">
            <v>0</v>
          </cell>
          <cell r="J184">
            <v>0</v>
          </cell>
          <cell r="L184">
            <v>0</v>
          </cell>
          <cell r="N184">
            <v>0</v>
          </cell>
          <cell r="P184">
            <v>0</v>
          </cell>
          <cell r="T184">
            <v>0</v>
          </cell>
          <cell r="V184">
            <v>0</v>
          </cell>
          <cell r="X184">
            <v>0</v>
          </cell>
          <cell r="Z184">
            <v>0</v>
          </cell>
          <cell r="AB184">
            <v>15</v>
          </cell>
        </row>
        <row r="185">
          <cell r="D185">
            <v>0</v>
          </cell>
          <cell r="F185">
            <v>0</v>
          </cell>
          <cell r="H185">
            <v>0</v>
          </cell>
          <cell r="J185">
            <v>0</v>
          </cell>
          <cell r="L185">
            <v>1</v>
          </cell>
          <cell r="N185">
            <v>0</v>
          </cell>
          <cell r="P185">
            <v>0</v>
          </cell>
          <cell r="T185">
            <v>0</v>
          </cell>
          <cell r="V185">
            <v>0</v>
          </cell>
          <cell r="X185">
            <v>0</v>
          </cell>
          <cell r="Z185">
            <v>0</v>
          </cell>
          <cell r="AB185">
            <v>4</v>
          </cell>
        </row>
        <row r="186">
          <cell r="D186">
            <v>0</v>
          </cell>
          <cell r="F186">
            <v>2</v>
          </cell>
          <cell r="H186">
            <v>0</v>
          </cell>
          <cell r="J186">
            <v>0</v>
          </cell>
          <cell r="L186">
            <v>1</v>
          </cell>
          <cell r="N186">
            <v>0</v>
          </cell>
          <cell r="P186">
            <v>0</v>
          </cell>
          <cell r="T186">
            <v>0</v>
          </cell>
          <cell r="V186">
            <v>0</v>
          </cell>
          <cell r="X186">
            <v>0</v>
          </cell>
          <cell r="Z186">
            <v>0</v>
          </cell>
          <cell r="AB186">
            <v>8</v>
          </cell>
        </row>
        <row r="187">
          <cell r="D187">
            <v>1</v>
          </cell>
          <cell r="F187">
            <v>0</v>
          </cell>
          <cell r="H187">
            <v>0</v>
          </cell>
          <cell r="J187">
            <v>0</v>
          </cell>
          <cell r="L187">
            <v>0</v>
          </cell>
          <cell r="N187">
            <v>0</v>
          </cell>
          <cell r="P187">
            <v>0</v>
          </cell>
          <cell r="T187">
            <v>0</v>
          </cell>
          <cell r="V187">
            <v>0</v>
          </cell>
          <cell r="X187">
            <v>0</v>
          </cell>
          <cell r="Z187">
            <v>0</v>
          </cell>
          <cell r="AB187">
            <v>8</v>
          </cell>
        </row>
        <row r="188">
          <cell r="D188">
            <v>0</v>
          </cell>
          <cell r="F188">
            <v>1</v>
          </cell>
          <cell r="H188">
            <v>0</v>
          </cell>
          <cell r="J188">
            <v>1</v>
          </cell>
          <cell r="L188">
            <v>0</v>
          </cell>
          <cell r="N188">
            <v>0</v>
          </cell>
          <cell r="P188">
            <v>3</v>
          </cell>
          <cell r="T188">
            <v>0</v>
          </cell>
          <cell r="V188">
            <v>0</v>
          </cell>
          <cell r="X188">
            <v>0</v>
          </cell>
          <cell r="Z188">
            <v>0</v>
          </cell>
          <cell r="AB188">
            <v>19</v>
          </cell>
        </row>
        <row r="189">
          <cell r="D189">
            <v>0</v>
          </cell>
          <cell r="F189">
            <v>0</v>
          </cell>
          <cell r="H189">
            <v>0</v>
          </cell>
          <cell r="J189">
            <v>2</v>
          </cell>
          <cell r="L189">
            <v>0</v>
          </cell>
          <cell r="N189">
            <v>0</v>
          </cell>
          <cell r="P189">
            <v>6</v>
          </cell>
          <cell r="T189">
            <v>0</v>
          </cell>
          <cell r="V189">
            <v>0</v>
          </cell>
          <cell r="X189">
            <v>0</v>
          </cell>
          <cell r="Z189">
            <v>0</v>
          </cell>
          <cell r="AB189">
            <v>10</v>
          </cell>
        </row>
        <row r="190">
          <cell r="D190">
            <v>0</v>
          </cell>
          <cell r="F190">
            <v>0</v>
          </cell>
          <cell r="H190">
            <v>0</v>
          </cell>
          <cell r="J190">
            <v>1</v>
          </cell>
          <cell r="L190">
            <v>0</v>
          </cell>
          <cell r="N190">
            <v>0</v>
          </cell>
          <cell r="P190">
            <v>3</v>
          </cell>
          <cell r="T190">
            <v>0</v>
          </cell>
          <cell r="V190">
            <v>0</v>
          </cell>
          <cell r="X190">
            <v>0</v>
          </cell>
          <cell r="Z190">
            <v>0</v>
          </cell>
          <cell r="AB190">
            <v>15</v>
          </cell>
        </row>
        <row r="191">
          <cell r="D191">
            <v>0</v>
          </cell>
          <cell r="F191">
            <v>1</v>
          </cell>
          <cell r="H191">
            <v>0</v>
          </cell>
          <cell r="J191">
            <v>0</v>
          </cell>
          <cell r="L191">
            <v>0</v>
          </cell>
          <cell r="N191">
            <v>0</v>
          </cell>
          <cell r="P191">
            <v>1</v>
          </cell>
          <cell r="T191">
            <v>0</v>
          </cell>
          <cell r="V191">
            <v>0</v>
          </cell>
          <cell r="X191">
            <v>0</v>
          </cell>
          <cell r="Z191">
            <v>0</v>
          </cell>
          <cell r="AB191">
            <v>1</v>
          </cell>
        </row>
        <row r="192">
          <cell r="D192">
            <v>0</v>
          </cell>
          <cell r="F192">
            <v>0</v>
          </cell>
          <cell r="H192">
            <v>0</v>
          </cell>
          <cell r="J192">
            <v>0</v>
          </cell>
          <cell r="L192">
            <v>0</v>
          </cell>
          <cell r="N192">
            <v>0</v>
          </cell>
          <cell r="P192">
            <v>2</v>
          </cell>
          <cell r="T192">
            <v>0</v>
          </cell>
          <cell r="V192">
            <v>0</v>
          </cell>
          <cell r="X192">
            <v>0</v>
          </cell>
          <cell r="Z192">
            <v>0</v>
          </cell>
          <cell r="AB192">
            <v>55</v>
          </cell>
        </row>
        <row r="193">
          <cell r="D193">
            <v>0</v>
          </cell>
          <cell r="F193">
            <v>1</v>
          </cell>
          <cell r="H193">
            <v>0</v>
          </cell>
          <cell r="J193">
            <v>0</v>
          </cell>
          <cell r="L193">
            <v>0</v>
          </cell>
          <cell r="N193">
            <v>1</v>
          </cell>
          <cell r="P193">
            <v>1</v>
          </cell>
          <cell r="T193">
            <v>0</v>
          </cell>
          <cell r="V193">
            <v>0</v>
          </cell>
          <cell r="X193">
            <v>0</v>
          </cell>
          <cell r="Z193">
            <v>0</v>
          </cell>
          <cell r="AB193">
            <v>9</v>
          </cell>
        </row>
        <row r="194">
          <cell r="D194">
            <v>0</v>
          </cell>
          <cell r="F194">
            <v>0</v>
          </cell>
          <cell r="H194">
            <v>0</v>
          </cell>
          <cell r="J194">
            <v>0</v>
          </cell>
          <cell r="L194">
            <v>0</v>
          </cell>
          <cell r="N194">
            <v>0</v>
          </cell>
          <cell r="P194">
            <v>2</v>
          </cell>
          <cell r="T194">
            <v>0</v>
          </cell>
          <cell r="V194">
            <v>0</v>
          </cell>
          <cell r="X194">
            <v>0</v>
          </cell>
          <cell r="Z194">
            <v>0</v>
          </cell>
          <cell r="AB194">
            <v>0</v>
          </cell>
        </row>
        <row r="195">
          <cell r="D195">
            <v>0</v>
          </cell>
          <cell r="F195">
            <v>0</v>
          </cell>
          <cell r="H195">
            <v>0</v>
          </cell>
          <cell r="J195">
            <v>0</v>
          </cell>
          <cell r="L195">
            <v>1</v>
          </cell>
          <cell r="N195">
            <v>0</v>
          </cell>
          <cell r="P195">
            <v>1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12</v>
          </cell>
        </row>
        <row r="196">
          <cell r="D196">
            <v>1</v>
          </cell>
          <cell r="F196">
            <v>0</v>
          </cell>
          <cell r="H196">
            <v>0</v>
          </cell>
          <cell r="J196">
            <v>0</v>
          </cell>
          <cell r="L196">
            <v>0</v>
          </cell>
          <cell r="N196">
            <v>0</v>
          </cell>
          <cell r="P196">
            <v>2</v>
          </cell>
          <cell r="T196">
            <v>0</v>
          </cell>
          <cell r="V196">
            <v>0</v>
          </cell>
          <cell r="X196">
            <v>0</v>
          </cell>
          <cell r="Z196">
            <v>0</v>
          </cell>
          <cell r="AB196">
            <v>15</v>
          </cell>
        </row>
        <row r="197">
          <cell r="D197">
            <v>2</v>
          </cell>
          <cell r="F197">
            <v>0</v>
          </cell>
          <cell r="H197">
            <v>0</v>
          </cell>
          <cell r="J197">
            <v>0</v>
          </cell>
          <cell r="L197">
            <v>0</v>
          </cell>
          <cell r="N197">
            <v>0</v>
          </cell>
          <cell r="P197">
            <v>0</v>
          </cell>
          <cell r="T197">
            <v>1</v>
          </cell>
          <cell r="V197">
            <v>0</v>
          </cell>
          <cell r="X197">
            <v>0</v>
          </cell>
          <cell r="Z197">
            <v>0</v>
          </cell>
          <cell r="AB197">
            <v>10</v>
          </cell>
        </row>
        <row r="198">
          <cell r="D198">
            <v>0</v>
          </cell>
          <cell r="F198">
            <v>0</v>
          </cell>
          <cell r="H198">
            <v>0</v>
          </cell>
          <cell r="J198">
            <v>0</v>
          </cell>
          <cell r="L198">
            <v>0</v>
          </cell>
          <cell r="N198">
            <v>0</v>
          </cell>
          <cell r="P198">
            <v>0</v>
          </cell>
          <cell r="T198">
            <v>0</v>
          </cell>
          <cell r="V198">
            <v>0</v>
          </cell>
          <cell r="X198">
            <v>1</v>
          </cell>
          <cell r="Z198">
            <v>0</v>
          </cell>
          <cell r="AB198">
            <v>3</v>
          </cell>
        </row>
        <row r="199">
          <cell r="D199">
            <v>0</v>
          </cell>
          <cell r="F199">
            <v>0</v>
          </cell>
          <cell r="H199">
            <v>0</v>
          </cell>
          <cell r="J199">
            <v>0</v>
          </cell>
          <cell r="L199">
            <v>0</v>
          </cell>
          <cell r="N199">
            <v>0</v>
          </cell>
          <cell r="P199">
            <v>0</v>
          </cell>
          <cell r="T199">
            <v>0</v>
          </cell>
          <cell r="V199">
            <v>0</v>
          </cell>
          <cell r="X199">
            <v>0</v>
          </cell>
          <cell r="Z199">
            <v>0</v>
          </cell>
          <cell r="AB199">
            <v>8</v>
          </cell>
        </row>
        <row r="200">
          <cell r="D200">
            <v>0</v>
          </cell>
          <cell r="F200">
            <v>0</v>
          </cell>
          <cell r="H200">
            <v>0</v>
          </cell>
          <cell r="J200">
            <v>1</v>
          </cell>
          <cell r="L200">
            <v>0</v>
          </cell>
          <cell r="N200">
            <v>0</v>
          </cell>
          <cell r="P200">
            <v>0</v>
          </cell>
          <cell r="T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9</v>
          </cell>
        </row>
        <row r="201">
          <cell r="D201">
            <v>0</v>
          </cell>
          <cell r="F201">
            <v>2</v>
          </cell>
          <cell r="H201">
            <v>0</v>
          </cell>
          <cell r="J201">
            <v>1</v>
          </cell>
          <cell r="L201">
            <v>2</v>
          </cell>
          <cell r="N201">
            <v>1</v>
          </cell>
          <cell r="P201">
            <v>0</v>
          </cell>
          <cell r="T201">
            <v>0</v>
          </cell>
          <cell r="V201">
            <v>0</v>
          </cell>
          <cell r="X201">
            <v>0</v>
          </cell>
          <cell r="Z201">
            <v>0</v>
          </cell>
          <cell r="AB201">
            <v>1</v>
          </cell>
        </row>
        <row r="202">
          <cell r="D202">
            <v>0</v>
          </cell>
          <cell r="F202">
            <v>0</v>
          </cell>
          <cell r="H202">
            <v>0</v>
          </cell>
          <cell r="J202">
            <v>0</v>
          </cell>
          <cell r="L202">
            <v>1</v>
          </cell>
          <cell r="N202">
            <v>0</v>
          </cell>
          <cell r="P202">
            <v>0</v>
          </cell>
          <cell r="T202">
            <v>0</v>
          </cell>
          <cell r="V202">
            <v>0</v>
          </cell>
          <cell r="X202">
            <v>0</v>
          </cell>
          <cell r="Z202">
            <v>0</v>
          </cell>
          <cell r="AB202">
            <v>20</v>
          </cell>
        </row>
        <row r="203">
          <cell r="D203">
            <v>0</v>
          </cell>
          <cell r="F203">
            <v>0</v>
          </cell>
          <cell r="H203">
            <v>0</v>
          </cell>
          <cell r="J203">
            <v>0</v>
          </cell>
          <cell r="L203">
            <v>0</v>
          </cell>
          <cell r="N203">
            <v>0</v>
          </cell>
          <cell r="P203">
            <v>1</v>
          </cell>
          <cell r="T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19</v>
          </cell>
        </row>
        <row r="204">
          <cell r="D204">
            <v>0</v>
          </cell>
          <cell r="F204">
            <v>0</v>
          </cell>
          <cell r="H204">
            <v>0</v>
          </cell>
          <cell r="J204">
            <v>0</v>
          </cell>
          <cell r="L204">
            <v>0</v>
          </cell>
          <cell r="N204">
            <v>0</v>
          </cell>
          <cell r="P204">
            <v>3</v>
          </cell>
          <cell r="T204">
            <v>0</v>
          </cell>
          <cell r="V204">
            <v>0</v>
          </cell>
          <cell r="X204">
            <v>0</v>
          </cell>
          <cell r="Z204">
            <v>0</v>
          </cell>
          <cell r="AB204">
            <v>1</v>
          </cell>
        </row>
        <row r="205">
          <cell r="D205">
            <v>0</v>
          </cell>
          <cell r="F205">
            <v>0</v>
          </cell>
          <cell r="H205">
            <v>0</v>
          </cell>
          <cell r="J205">
            <v>3</v>
          </cell>
          <cell r="L205">
            <v>0</v>
          </cell>
          <cell r="N205">
            <v>0</v>
          </cell>
          <cell r="P205">
            <v>0</v>
          </cell>
          <cell r="T205">
            <v>1</v>
          </cell>
          <cell r="V205">
            <v>0</v>
          </cell>
          <cell r="X205">
            <v>0</v>
          </cell>
          <cell r="Z205">
            <v>0</v>
          </cell>
          <cell r="AB205">
            <v>0</v>
          </cell>
        </row>
        <row r="206">
          <cell r="D206">
            <v>0</v>
          </cell>
          <cell r="F206">
            <v>2</v>
          </cell>
          <cell r="H206">
            <v>0</v>
          </cell>
          <cell r="J206">
            <v>1</v>
          </cell>
          <cell r="L206">
            <v>1</v>
          </cell>
          <cell r="N206">
            <v>0</v>
          </cell>
          <cell r="P206">
            <v>2</v>
          </cell>
          <cell r="T206">
            <v>0</v>
          </cell>
          <cell r="V206">
            <v>0</v>
          </cell>
          <cell r="X206">
            <v>0</v>
          </cell>
          <cell r="Z206">
            <v>0</v>
          </cell>
          <cell r="AB206">
            <v>6</v>
          </cell>
        </row>
        <row r="207">
          <cell r="D207">
            <v>3</v>
          </cell>
          <cell r="F207">
            <v>3</v>
          </cell>
          <cell r="H207">
            <v>1</v>
          </cell>
          <cell r="J207">
            <v>1</v>
          </cell>
          <cell r="L207">
            <v>0</v>
          </cell>
          <cell r="N207">
            <v>0</v>
          </cell>
          <cell r="P207">
            <v>3</v>
          </cell>
          <cell r="T207">
            <v>0</v>
          </cell>
          <cell r="V207">
            <v>0</v>
          </cell>
          <cell r="X207">
            <v>0</v>
          </cell>
          <cell r="Z207">
            <v>0</v>
          </cell>
          <cell r="AB207">
            <v>16</v>
          </cell>
        </row>
        <row r="208">
          <cell r="D208">
            <v>2</v>
          </cell>
          <cell r="F208">
            <v>2</v>
          </cell>
          <cell r="H208">
            <v>0</v>
          </cell>
          <cell r="J208">
            <v>0</v>
          </cell>
          <cell r="L208">
            <v>0</v>
          </cell>
          <cell r="N208">
            <v>0</v>
          </cell>
          <cell r="P208">
            <v>0</v>
          </cell>
          <cell r="T208">
            <v>0</v>
          </cell>
          <cell r="V208">
            <v>0</v>
          </cell>
          <cell r="X208">
            <v>0</v>
          </cell>
          <cell r="Z208">
            <v>0</v>
          </cell>
          <cell r="AB208">
            <v>4</v>
          </cell>
        </row>
        <row r="209">
          <cell r="D209">
            <v>1</v>
          </cell>
          <cell r="F209">
            <v>0</v>
          </cell>
          <cell r="H209">
            <v>0</v>
          </cell>
          <cell r="J209">
            <v>0</v>
          </cell>
          <cell r="L209">
            <v>3</v>
          </cell>
          <cell r="N209">
            <v>0</v>
          </cell>
          <cell r="P209">
            <v>0</v>
          </cell>
          <cell r="T209">
            <v>0</v>
          </cell>
          <cell r="V209">
            <v>0</v>
          </cell>
          <cell r="X209">
            <v>2</v>
          </cell>
          <cell r="Z209">
            <v>0</v>
          </cell>
          <cell r="AB209">
            <v>15</v>
          </cell>
        </row>
        <row r="210">
          <cell r="D210">
            <v>3</v>
          </cell>
          <cell r="F210">
            <v>0</v>
          </cell>
          <cell r="H210">
            <v>0</v>
          </cell>
          <cell r="J210">
            <v>0</v>
          </cell>
          <cell r="L210">
            <v>0</v>
          </cell>
          <cell r="N210">
            <v>0</v>
          </cell>
          <cell r="P210">
            <v>0</v>
          </cell>
          <cell r="T210">
            <v>0</v>
          </cell>
          <cell r="V210">
            <v>0</v>
          </cell>
          <cell r="X210">
            <v>0</v>
          </cell>
          <cell r="Z210">
            <v>0</v>
          </cell>
          <cell r="AB210">
            <v>0</v>
          </cell>
        </row>
        <row r="211">
          <cell r="D211">
            <v>0</v>
          </cell>
          <cell r="F211">
            <v>1</v>
          </cell>
          <cell r="H211">
            <v>0</v>
          </cell>
          <cell r="J211">
            <v>0</v>
          </cell>
          <cell r="L211">
            <v>1</v>
          </cell>
          <cell r="N211">
            <v>0</v>
          </cell>
          <cell r="P211">
            <v>0</v>
          </cell>
          <cell r="T211">
            <v>0</v>
          </cell>
          <cell r="V211">
            <v>0</v>
          </cell>
          <cell r="X211">
            <v>0</v>
          </cell>
          <cell r="Z211">
            <v>0</v>
          </cell>
          <cell r="AB211">
            <v>19</v>
          </cell>
        </row>
        <row r="212">
          <cell r="D212">
            <v>0</v>
          </cell>
          <cell r="F212">
            <v>0</v>
          </cell>
          <cell r="H212">
            <v>0</v>
          </cell>
          <cell r="J212">
            <v>0</v>
          </cell>
          <cell r="L212">
            <v>0</v>
          </cell>
          <cell r="N212">
            <v>0</v>
          </cell>
          <cell r="P212">
            <v>0</v>
          </cell>
          <cell r="T212">
            <v>0</v>
          </cell>
          <cell r="V212">
            <v>0</v>
          </cell>
          <cell r="X212">
            <v>0</v>
          </cell>
          <cell r="Z212">
            <v>0</v>
          </cell>
          <cell r="AB212">
            <v>6</v>
          </cell>
        </row>
        <row r="213">
          <cell r="D213">
            <v>0</v>
          </cell>
          <cell r="F213">
            <v>0</v>
          </cell>
          <cell r="H213">
            <v>0</v>
          </cell>
          <cell r="J213">
            <v>1</v>
          </cell>
          <cell r="L213">
            <v>0</v>
          </cell>
          <cell r="N213">
            <v>0</v>
          </cell>
          <cell r="P213">
            <v>13</v>
          </cell>
          <cell r="T213">
            <v>0</v>
          </cell>
          <cell r="V213">
            <v>0</v>
          </cell>
          <cell r="X213">
            <v>0</v>
          </cell>
          <cell r="Z213">
            <v>0</v>
          </cell>
          <cell r="AB213">
            <v>0</v>
          </cell>
        </row>
        <row r="214">
          <cell r="D214">
            <v>0</v>
          </cell>
          <cell r="F214">
            <v>0</v>
          </cell>
          <cell r="H214">
            <v>0</v>
          </cell>
          <cell r="J214">
            <v>0</v>
          </cell>
          <cell r="L214">
            <v>0</v>
          </cell>
          <cell r="N214">
            <v>0</v>
          </cell>
          <cell r="P214">
            <v>3</v>
          </cell>
          <cell r="T214">
            <v>0</v>
          </cell>
          <cell r="V214">
            <v>0</v>
          </cell>
          <cell r="X214">
            <v>0</v>
          </cell>
          <cell r="Z214">
            <v>0</v>
          </cell>
          <cell r="AB214">
            <v>0</v>
          </cell>
        </row>
        <row r="215">
          <cell r="D215">
            <v>0</v>
          </cell>
          <cell r="F215">
            <v>1</v>
          </cell>
          <cell r="H215">
            <v>0</v>
          </cell>
          <cell r="J215">
            <v>1</v>
          </cell>
          <cell r="L215">
            <v>0</v>
          </cell>
          <cell r="N215">
            <v>0</v>
          </cell>
          <cell r="P215">
            <v>0</v>
          </cell>
          <cell r="T215">
            <v>0</v>
          </cell>
          <cell r="V215">
            <v>0</v>
          </cell>
          <cell r="X215">
            <v>0</v>
          </cell>
          <cell r="Z215">
            <v>0</v>
          </cell>
          <cell r="AB215">
            <v>11</v>
          </cell>
        </row>
        <row r="216">
          <cell r="D216">
            <v>0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  <cell r="N216">
            <v>0</v>
          </cell>
          <cell r="P216">
            <v>0</v>
          </cell>
          <cell r="T216">
            <v>0</v>
          </cell>
          <cell r="V216">
            <v>0</v>
          </cell>
          <cell r="X216">
            <v>0</v>
          </cell>
          <cell r="Z216">
            <v>0</v>
          </cell>
          <cell r="AB216">
            <v>5</v>
          </cell>
        </row>
        <row r="217">
          <cell r="D217">
            <v>1</v>
          </cell>
          <cell r="F217">
            <v>0</v>
          </cell>
          <cell r="H217">
            <v>0</v>
          </cell>
          <cell r="J217">
            <v>0</v>
          </cell>
          <cell r="L217">
            <v>0</v>
          </cell>
          <cell r="N217">
            <v>0</v>
          </cell>
          <cell r="P217">
            <v>0</v>
          </cell>
          <cell r="T217">
            <v>0</v>
          </cell>
          <cell r="V217">
            <v>0</v>
          </cell>
          <cell r="X217">
            <v>0</v>
          </cell>
          <cell r="Z217">
            <v>0</v>
          </cell>
          <cell r="AB217">
            <v>7</v>
          </cell>
        </row>
        <row r="218">
          <cell r="D218">
            <v>0</v>
          </cell>
          <cell r="F218">
            <v>1</v>
          </cell>
          <cell r="H218">
            <v>0</v>
          </cell>
          <cell r="J218">
            <v>0</v>
          </cell>
          <cell r="L218">
            <v>0</v>
          </cell>
          <cell r="N218">
            <v>0</v>
          </cell>
          <cell r="P218">
            <v>0</v>
          </cell>
          <cell r="T218">
            <v>1</v>
          </cell>
          <cell r="V218">
            <v>0</v>
          </cell>
          <cell r="X218">
            <v>0</v>
          </cell>
          <cell r="Z218">
            <v>0</v>
          </cell>
          <cell r="AB218">
            <v>26</v>
          </cell>
        </row>
        <row r="219">
          <cell r="D219">
            <v>0</v>
          </cell>
          <cell r="F219">
            <v>0</v>
          </cell>
          <cell r="H219">
            <v>0</v>
          </cell>
          <cell r="J219">
            <v>0</v>
          </cell>
          <cell r="L219">
            <v>0</v>
          </cell>
          <cell r="N219">
            <v>0</v>
          </cell>
          <cell r="P219">
            <v>0</v>
          </cell>
          <cell r="T219">
            <v>0</v>
          </cell>
          <cell r="V219">
            <v>0</v>
          </cell>
          <cell r="X219">
            <v>0</v>
          </cell>
          <cell r="Z219">
            <v>0</v>
          </cell>
          <cell r="AB219">
            <v>16</v>
          </cell>
        </row>
        <row r="220">
          <cell r="D220">
            <v>0</v>
          </cell>
          <cell r="F220">
            <v>0</v>
          </cell>
          <cell r="H220">
            <v>0</v>
          </cell>
          <cell r="J220">
            <v>1</v>
          </cell>
          <cell r="L220">
            <v>1</v>
          </cell>
          <cell r="N220">
            <v>0</v>
          </cell>
          <cell r="P220">
            <v>0</v>
          </cell>
          <cell r="T220">
            <v>0</v>
          </cell>
          <cell r="V220">
            <v>0</v>
          </cell>
          <cell r="X220">
            <v>0</v>
          </cell>
          <cell r="Z220">
            <v>0</v>
          </cell>
          <cell r="AB220">
            <v>12</v>
          </cell>
        </row>
        <row r="221">
          <cell r="D221">
            <v>0</v>
          </cell>
          <cell r="F221">
            <v>0</v>
          </cell>
          <cell r="H221">
            <v>0</v>
          </cell>
          <cell r="J221">
            <v>1</v>
          </cell>
          <cell r="L221">
            <v>5</v>
          </cell>
          <cell r="N221">
            <v>0</v>
          </cell>
          <cell r="P221">
            <v>0</v>
          </cell>
          <cell r="T221">
            <v>0</v>
          </cell>
          <cell r="V221">
            <v>1</v>
          </cell>
          <cell r="X221">
            <v>0</v>
          </cell>
          <cell r="Z221">
            <v>0</v>
          </cell>
          <cell r="AB221">
            <v>6</v>
          </cell>
        </row>
        <row r="222">
          <cell r="D222">
            <v>0</v>
          </cell>
          <cell r="F222">
            <v>9</v>
          </cell>
          <cell r="H222">
            <v>0</v>
          </cell>
          <cell r="J222">
            <v>0</v>
          </cell>
          <cell r="L222">
            <v>0</v>
          </cell>
          <cell r="N222">
            <v>0</v>
          </cell>
          <cell r="P222">
            <v>0</v>
          </cell>
          <cell r="T222">
            <v>0</v>
          </cell>
          <cell r="V222">
            <v>0</v>
          </cell>
          <cell r="X222">
            <v>0</v>
          </cell>
          <cell r="Z222">
            <v>0</v>
          </cell>
          <cell r="AB222">
            <v>16</v>
          </cell>
        </row>
        <row r="223">
          <cell r="D223">
            <v>1</v>
          </cell>
          <cell r="F223">
            <v>1</v>
          </cell>
          <cell r="H223">
            <v>0</v>
          </cell>
          <cell r="J223">
            <v>0</v>
          </cell>
          <cell r="L223">
            <v>0</v>
          </cell>
          <cell r="N223">
            <v>0</v>
          </cell>
          <cell r="P223">
            <v>0</v>
          </cell>
          <cell r="T223">
            <v>0</v>
          </cell>
          <cell r="V223">
            <v>0</v>
          </cell>
          <cell r="X223">
            <v>0</v>
          </cell>
          <cell r="Z223">
            <v>0</v>
          </cell>
          <cell r="AB223">
            <v>5</v>
          </cell>
        </row>
        <row r="224">
          <cell r="D224">
            <v>5</v>
          </cell>
          <cell r="F224">
            <v>0</v>
          </cell>
          <cell r="H224">
            <v>0</v>
          </cell>
          <cell r="J224">
            <v>0</v>
          </cell>
          <cell r="L224">
            <v>0</v>
          </cell>
          <cell r="N224">
            <v>2</v>
          </cell>
          <cell r="P224">
            <v>0</v>
          </cell>
          <cell r="T224">
            <v>0</v>
          </cell>
          <cell r="V224">
            <v>0</v>
          </cell>
          <cell r="X224">
            <v>0</v>
          </cell>
          <cell r="Z224">
            <v>0</v>
          </cell>
          <cell r="AB224">
            <v>0</v>
          </cell>
        </row>
        <row r="225">
          <cell r="D225">
            <v>1</v>
          </cell>
          <cell r="F225">
            <v>5</v>
          </cell>
          <cell r="H225">
            <v>0</v>
          </cell>
          <cell r="J225">
            <v>0</v>
          </cell>
          <cell r="L225">
            <v>0</v>
          </cell>
          <cell r="N225">
            <v>0</v>
          </cell>
          <cell r="P225">
            <v>0</v>
          </cell>
          <cell r="T225">
            <v>0</v>
          </cell>
          <cell r="V225">
            <v>0</v>
          </cell>
          <cell r="X225">
            <v>0</v>
          </cell>
          <cell r="Z225">
            <v>0</v>
          </cell>
          <cell r="AB225">
            <v>64</v>
          </cell>
        </row>
        <row r="226">
          <cell r="D226">
            <v>0</v>
          </cell>
          <cell r="F226">
            <v>3</v>
          </cell>
          <cell r="H226">
            <v>0</v>
          </cell>
          <cell r="J226">
            <v>3</v>
          </cell>
          <cell r="L226">
            <v>4</v>
          </cell>
          <cell r="N226">
            <v>0</v>
          </cell>
          <cell r="P226">
            <v>0</v>
          </cell>
          <cell r="T226">
            <v>1</v>
          </cell>
          <cell r="V226">
            <v>0</v>
          </cell>
          <cell r="X226">
            <v>0</v>
          </cell>
          <cell r="Z226">
            <v>0</v>
          </cell>
          <cell r="AB226">
            <v>49</v>
          </cell>
        </row>
        <row r="227">
          <cell r="D227">
            <v>5</v>
          </cell>
          <cell r="F227">
            <v>0</v>
          </cell>
          <cell r="H227">
            <v>0</v>
          </cell>
          <cell r="J227">
            <v>0</v>
          </cell>
          <cell r="L227">
            <v>0</v>
          </cell>
          <cell r="N227">
            <v>0</v>
          </cell>
          <cell r="P227">
            <v>0</v>
          </cell>
          <cell r="T227">
            <v>0</v>
          </cell>
          <cell r="V227">
            <v>0</v>
          </cell>
          <cell r="X227">
            <v>1</v>
          </cell>
          <cell r="Z227">
            <v>0</v>
          </cell>
          <cell r="AB227">
            <v>60</v>
          </cell>
        </row>
        <row r="228">
          <cell r="D228">
            <v>0</v>
          </cell>
          <cell r="F228">
            <v>0</v>
          </cell>
          <cell r="H228">
            <v>0</v>
          </cell>
          <cell r="J228">
            <v>0</v>
          </cell>
          <cell r="L228">
            <v>0</v>
          </cell>
          <cell r="N228">
            <v>0</v>
          </cell>
          <cell r="P228">
            <v>0</v>
          </cell>
          <cell r="T228">
            <v>0</v>
          </cell>
          <cell r="V228">
            <v>0</v>
          </cell>
          <cell r="X228">
            <v>0</v>
          </cell>
          <cell r="Z228">
            <v>0</v>
          </cell>
          <cell r="AB228">
            <v>2</v>
          </cell>
        </row>
        <row r="229">
          <cell r="D229">
            <v>0</v>
          </cell>
          <cell r="F229">
            <v>1</v>
          </cell>
          <cell r="H229">
            <v>0</v>
          </cell>
          <cell r="J229">
            <v>2</v>
          </cell>
          <cell r="L229">
            <v>0</v>
          </cell>
          <cell r="N229">
            <v>0</v>
          </cell>
          <cell r="P229">
            <v>0</v>
          </cell>
          <cell r="T229">
            <v>0</v>
          </cell>
          <cell r="V229">
            <v>0</v>
          </cell>
          <cell r="X229">
            <v>0</v>
          </cell>
          <cell r="Z229">
            <v>1</v>
          </cell>
          <cell r="AB229">
            <v>4</v>
          </cell>
        </row>
        <row r="230">
          <cell r="D230">
            <v>0</v>
          </cell>
          <cell r="F230">
            <v>2</v>
          </cell>
          <cell r="H230">
            <v>0</v>
          </cell>
          <cell r="J230">
            <v>2</v>
          </cell>
          <cell r="L230">
            <v>0</v>
          </cell>
          <cell r="N230">
            <v>0</v>
          </cell>
          <cell r="P230">
            <v>0</v>
          </cell>
          <cell r="T230">
            <v>0</v>
          </cell>
          <cell r="V230">
            <v>0</v>
          </cell>
          <cell r="X230">
            <v>0</v>
          </cell>
          <cell r="Z230">
            <v>0</v>
          </cell>
          <cell r="AB230">
            <v>6</v>
          </cell>
        </row>
        <row r="231">
          <cell r="D231">
            <v>1</v>
          </cell>
          <cell r="F231">
            <v>0</v>
          </cell>
          <cell r="H231">
            <v>0</v>
          </cell>
          <cell r="J231">
            <v>1</v>
          </cell>
          <cell r="L231">
            <v>0</v>
          </cell>
          <cell r="N231">
            <v>0</v>
          </cell>
          <cell r="P231">
            <v>3</v>
          </cell>
          <cell r="T231">
            <v>0</v>
          </cell>
          <cell r="V231">
            <v>0</v>
          </cell>
          <cell r="X231">
            <v>0</v>
          </cell>
          <cell r="Z231">
            <v>1</v>
          </cell>
          <cell r="AB231">
            <v>4</v>
          </cell>
        </row>
        <row r="232">
          <cell r="D232">
            <v>3</v>
          </cell>
          <cell r="F232">
            <v>3</v>
          </cell>
          <cell r="H232">
            <v>0</v>
          </cell>
          <cell r="J232">
            <v>1</v>
          </cell>
          <cell r="L232">
            <v>0</v>
          </cell>
          <cell r="N232">
            <v>0</v>
          </cell>
          <cell r="P232">
            <v>3</v>
          </cell>
          <cell r="T232">
            <v>0</v>
          </cell>
          <cell r="V232">
            <v>0</v>
          </cell>
          <cell r="X232">
            <v>0</v>
          </cell>
          <cell r="Z232">
            <v>0</v>
          </cell>
          <cell r="AB232">
            <v>7</v>
          </cell>
        </row>
        <row r="233">
          <cell r="D233">
            <v>0</v>
          </cell>
          <cell r="F233">
            <v>0</v>
          </cell>
          <cell r="H233">
            <v>0</v>
          </cell>
          <cell r="J233">
            <v>0</v>
          </cell>
          <cell r="L233">
            <v>0</v>
          </cell>
          <cell r="N233">
            <v>0</v>
          </cell>
          <cell r="P233">
            <v>2</v>
          </cell>
          <cell r="T233">
            <v>0</v>
          </cell>
          <cell r="V233">
            <v>0</v>
          </cell>
          <cell r="X233">
            <v>0</v>
          </cell>
          <cell r="Z233">
            <v>0</v>
          </cell>
          <cell r="AB233">
            <v>5</v>
          </cell>
        </row>
        <row r="234">
          <cell r="D234">
            <v>0</v>
          </cell>
          <cell r="F234">
            <v>0</v>
          </cell>
          <cell r="H234">
            <v>0</v>
          </cell>
          <cell r="J234">
            <v>18</v>
          </cell>
          <cell r="L234">
            <v>0</v>
          </cell>
          <cell r="N234">
            <v>0</v>
          </cell>
          <cell r="P234">
            <v>4</v>
          </cell>
          <cell r="T234">
            <v>0</v>
          </cell>
          <cell r="V234">
            <v>0</v>
          </cell>
          <cell r="X234">
            <v>0</v>
          </cell>
          <cell r="Z234">
            <v>0</v>
          </cell>
          <cell r="AB234">
            <v>0</v>
          </cell>
        </row>
        <row r="235">
          <cell r="D235">
            <v>0</v>
          </cell>
          <cell r="F235">
            <v>0</v>
          </cell>
          <cell r="H235">
            <v>0</v>
          </cell>
          <cell r="J235">
            <v>0</v>
          </cell>
          <cell r="L235">
            <v>0</v>
          </cell>
          <cell r="N235">
            <v>0</v>
          </cell>
          <cell r="P235">
            <v>0</v>
          </cell>
          <cell r="T235">
            <v>0</v>
          </cell>
          <cell r="V235">
            <v>0</v>
          </cell>
          <cell r="X235">
            <v>0</v>
          </cell>
          <cell r="Z235">
            <v>0</v>
          </cell>
          <cell r="AB235">
            <v>0</v>
          </cell>
        </row>
        <row r="236">
          <cell r="D236">
            <v>2</v>
          </cell>
          <cell r="F236">
            <v>0</v>
          </cell>
          <cell r="H236">
            <v>0</v>
          </cell>
          <cell r="J236">
            <v>0</v>
          </cell>
          <cell r="L236">
            <v>0</v>
          </cell>
          <cell r="N236">
            <v>0</v>
          </cell>
          <cell r="P236">
            <v>0</v>
          </cell>
          <cell r="T236">
            <v>0</v>
          </cell>
          <cell r="V236">
            <v>0</v>
          </cell>
          <cell r="X236">
            <v>0</v>
          </cell>
          <cell r="Z236">
            <v>0</v>
          </cell>
          <cell r="AB236">
            <v>0</v>
          </cell>
        </row>
        <row r="237">
          <cell r="D237">
            <v>2</v>
          </cell>
          <cell r="F237">
            <v>0</v>
          </cell>
          <cell r="H237">
            <v>0</v>
          </cell>
          <cell r="J237">
            <v>0</v>
          </cell>
          <cell r="L237">
            <v>0</v>
          </cell>
          <cell r="N237">
            <v>0</v>
          </cell>
          <cell r="P237">
            <v>0</v>
          </cell>
          <cell r="T237">
            <v>0</v>
          </cell>
          <cell r="V237">
            <v>2</v>
          </cell>
          <cell r="X237">
            <v>0</v>
          </cell>
          <cell r="Z237">
            <v>0</v>
          </cell>
          <cell r="AB237">
            <v>0</v>
          </cell>
        </row>
        <row r="238">
          <cell r="D238">
            <v>0</v>
          </cell>
          <cell r="F238">
            <v>1</v>
          </cell>
          <cell r="H238">
            <v>0</v>
          </cell>
          <cell r="J238">
            <v>0</v>
          </cell>
          <cell r="L238">
            <v>0</v>
          </cell>
          <cell r="N238">
            <v>0</v>
          </cell>
          <cell r="P238">
            <v>0</v>
          </cell>
          <cell r="T238">
            <v>0</v>
          </cell>
          <cell r="V238">
            <v>0</v>
          </cell>
          <cell r="X238">
            <v>3</v>
          </cell>
          <cell r="Z238">
            <v>0</v>
          </cell>
          <cell r="AB238">
            <v>6</v>
          </cell>
        </row>
        <row r="239">
          <cell r="D239">
            <v>0</v>
          </cell>
          <cell r="F239">
            <v>0</v>
          </cell>
          <cell r="H239">
            <v>0</v>
          </cell>
          <cell r="J239">
            <v>0</v>
          </cell>
          <cell r="L239">
            <v>0</v>
          </cell>
          <cell r="N239">
            <v>0</v>
          </cell>
          <cell r="P239">
            <v>0</v>
          </cell>
          <cell r="T239">
            <v>0</v>
          </cell>
          <cell r="V239">
            <v>0</v>
          </cell>
          <cell r="X239">
            <v>0</v>
          </cell>
          <cell r="Z239">
            <v>0</v>
          </cell>
          <cell r="AB239">
            <v>0</v>
          </cell>
        </row>
        <row r="240">
          <cell r="D240">
            <v>10</v>
          </cell>
          <cell r="F240">
            <v>1</v>
          </cell>
          <cell r="H240">
            <v>0</v>
          </cell>
          <cell r="J240">
            <v>0</v>
          </cell>
          <cell r="L240">
            <v>0</v>
          </cell>
          <cell r="N240">
            <v>0</v>
          </cell>
          <cell r="P240">
            <v>0</v>
          </cell>
          <cell r="T240">
            <v>0</v>
          </cell>
          <cell r="V240">
            <v>0</v>
          </cell>
          <cell r="X240">
            <v>0</v>
          </cell>
          <cell r="Z240">
            <v>0</v>
          </cell>
          <cell r="AB240">
            <v>0</v>
          </cell>
        </row>
        <row r="241">
          <cell r="D241">
            <v>0</v>
          </cell>
          <cell r="F241">
            <v>0</v>
          </cell>
          <cell r="H241">
            <v>0</v>
          </cell>
          <cell r="J241">
            <v>0</v>
          </cell>
          <cell r="L241">
            <v>0</v>
          </cell>
          <cell r="N241">
            <v>0</v>
          </cell>
          <cell r="P241">
            <v>0</v>
          </cell>
          <cell r="T241">
            <v>0</v>
          </cell>
          <cell r="V241">
            <v>0</v>
          </cell>
          <cell r="X241">
            <v>0</v>
          </cell>
          <cell r="Z241">
            <v>0</v>
          </cell>
          <cell r="AB241">
            <v>0</v>
          </cell>
        </row>
        <row r="242">
          <cell r="D242">
            <v>4</v>
          </cell>
          <cell r="F242">
            <v>0</v>
          </cell>
          <cell r="H242">
            <v>0</v>
          </cell>
          <cell r="J242">
            <v>0</v>
          </cell>
          <cell r="L242">
            <v>0</v>
          </cell>
          <cell r="N242">
            <v>0</v>
          </cell>
          <cell r="P242">
            <v>0</v>
          </cell>
          <cell r="T242">
            <v>0</v>
          </cell>
          <cell r="V242">
            <v>0</v>
          </cell>
          <cell r="X242">
            <v>0</v>
          </cell>
          <cell r="Z242">
            <v>0</v>
          </cell>
          <cell r="AB242">
            <v>0</v>
          </cell>
        </row>
        <row r="243">
          <cell r="D243">
            <v>0</v>
          </cell>
          <cell r="F243">
            <v>0</v>
          </cell>
          <cell r="H243">
            <v>0</v>
          </cell>
          <cell r="J243">
            <v>0</v>
          </cell>
          <cell r="L243">
            <v>0</v>
          </cell>
          <cell r="N243">
            <v>0</v>
          </cell>
          <cell r="P243">
            <v>0</v>
          </cell>
          <cell r="T243">
            <v>0</v>
          </cell>
          <cell r="V243">
            <v>0</v>
          </cell>
          <cell r="X243">
            <v>0</v>
          </cell>
          <cell r="Z243">
            <v>0</v>
          </cell>
          <cell r="AB243">
            <v>2</v>
          </cell>
        </row>
        <row r="244">
          <cell r="D244">
            <v>0</v>
          </cell>
          <cell r="F244">
            <v>0</v>
          </cell>
          <cell r="H244">
            <v>0</v>
          </cell>
          <cell r="J244">
            <v>0</v>
          </cell>
          <cell r="L244">
            <v>0</v>
          </cell>
          <cell r="N244">
            <v>0</v>
          </cell>
          <cell r="P244">
            <v>0</v>
          </cell>
          <cell r="T244">
            <v>0</v>
          </cell>
          <cell r="V244">
            <v>0</v>
          </cell>
          <cell r="X244">
            <v>0</v>
          </cell>
          <cell r="Z244">
            <v>0</v>
          </cell>
          <cell r="AB244">
            <v>0</v>
          </cell>
        </row>
        <row r="245">
          <cell r="D245">
            <v>0</v>
          </cell>
          <cell r="F245">
            <v>0</v>
          </cell>
          <cell r="H245">
            <v>0</v>
          </cell>
          <cell r="J245">
            <v>0</v>
          </cell>
          <cell r="L245">
            <v>0</v>
          </cell>
          <cell r="N245">
            <v>0</v>
          </cell>
          <cell r="P245">
            <v>0</v>
          </cell>
          <cell r="T245">
            <v>0</v>
          </cell>
          <cell r="V245">
            <v>0</v>
          </cell>
          <cell r="X245">
            <v>0</v>
          </cell>
          <cell r="Z245">
            <v>0</v>
          </cell>
          <cell r="AB245">
            <v>11</v>
          </cell>
        </row>
        <row r="246">
          <cell r="D246">
            <v>2</v>
          </cell>
          <cell r="F246">
            <v>0</v>
          </cell>
          <cell r="H246">
            <v>0</v>
          </cell>
          <cell r="J246">
            <v>0</v>
          </cell>
          <cell r="L246">
            <v>0</v>
          </cell>
          <cell r="N246">
            <v>0</v>
          </cell>
          <cell r="P246">
            <v>0</v>
          </cell>
          <cell r="T246">
            <v>0</v>
          </cell>
          <cell r="V246">
            <v>0</v>
          </cell>
          <cell r="X246">
            <v>0</v>
          </cell>
          <cell r="Z246">
            <v>0</v>
          </cell>
          <cell r="AB246">
            <v>0</v>
          </cell>
        </row>
        <row r="247">
          <cell r="D247">
            <v>6</v>
          </cell>
          <cell r="F247">
            <v>0</v>
          </cell>
          <cell r="H247">
            <v>0</v>
          </cell>
          <cell r="J247">
            <v>0</v>
          </cell>
          <cell r="L247">
            <v>0</v>
          </cell>
          <cell r="N247">
            <v>0</v>
          </cell>
          <cell r="P247">
            <v>0</v>
          </cell>
          <cell r="T247">
            <v>0</v>
          </cell>
          <cell r="V247">
            <v>0</v>
          </cell>
          <cell r="X247">
            <v>0</v>
          </cell>
          <cell r="Z247">
            <v>0</v>
          </cell>
          <cell r="AB247">
            <v>0</v>
          </cell>
        </row>
        <row r="248">
          <cell r="D248">
            <v>4</v>
          </cell>
          <cell r="F248">
            <v>0</v>
          </cell>
          <cell r="H248">
            <v>0</v>
          </cell>
          <cell r="J248">
            <v>0</v>
          </cell>
          <cell r="L248">
            <v>0</v>
          </cell>
          <cell r="N248">
            <v>2</v>
          </cell>
          <cell r="P248">
            <v>0</v>
          </cell>
          <cell r="T248">
            <v>0</v>
          </cell>
          <cell r="V248">
            <v>0</v>
          </cell>
          <cell r="X248">
            <v>0</v>
          </cell>
          <cell r="Z248">
            <v>0</v>
          </cell>
          <cell r="AB248">
            <v>1</v>
          </cell>
        </row>
        <row r="249">
          <cell r="D249">
            <v>9</v>
          </cell>
          <cell r="F249">
            <v>2</v>
          </cell>
          <cell r="H249">
            <v>0</v>
          </cell>
          <cell r="J249">
            <v>0</v>
          </cell>
          <cell r="L249">
            <v>0</v>
          </cell>
          <cell r="N249">
            <v>0</v>
          </cell>
          <cell r="P249">
            <v>0</v>
          </cell>
          <cell r="T249">
            <v>0</v>
          </cell>
          <cell r="V249">
            <v>0</v>
          </cell>
          <cell r="X249">
            <v>0</v>
          </cell>
          <cell r="Z249">
            <v>0</v>
          </cell>
          <cell r="AB249">
            <v>30</v>
          </cell>
        </row>
        <row r="250">
          <cell r="D250">
            <v>4</v>
          </cell>
          <cell r="F250">
            <v>1</v>
          </cell>
          <cell r="H250">
            <v>0</v>
          </cell>
          <cell r="J250">
            <v>0</v>
          </cell>
          <cell r="L250">
            <v>2</v>
          </cell>
          <cell r="N250">
            <v>0</v>
          </cell>
          <cell r="P250">
            <v>0</v>
          </cell>
          <cell r="T250">
            <v>0</v>
          </cell>
          <cell r="V250">
            <v>0</v>
          </cell>
          <cell r="X250">
            <v>0</v>
          </cell>
          <cell r="Z250">
            <v>0</v>
          </cell>
          <cell r="AB250">
            <v>15</v>
          </cell>
        </row>
        <row r="251">
          <cell r="D251">
            <v>0</v>
          </cell>
          <cell r="F251">
            <v>2</v>
          </cell>
          <cell r="H251">
            <v>0</v>
          </cell>
          <cell r="J251">
            <v>1</v>
          </cell>
          <cell r="L251">
            <v>0</v>
          </cell>
          <cell r="N251">
            <v>0</v>
          </cell>
          <cell r="P251">
            <v>1</v>
          </cell>
          <cell r="T251">
            <v>0</v>
          </cell>
          <cell r="V251">
            <v>0</v>
          </cell>
          <cell r="X251">
            <v>0</v>
          </cell>
          <cell r="Z251">
            <v>0</v>
          </cell>
          <cell r="AB251">
            <v>19</v>
          </cell>
        </row>
        <row r="252">
          <cell r="D252">
            <v>0</v>
          </cell>
          <cell r="F252">
            <v>1</v>
          </cell>
          <cell r="H252">
            <v>0</v>
          </cell>
          <cell r="J252">
            <v>0</v>
          </cell>
          <cell r="L252">
            <v>0</v>
          </cell>
          <cell r="N252">
            <v>0</v>
          </cell>
          <cell r="P252">
            <v>0</v>
          </cell>
          <cell r="T252">
            <v>0</v>
          </cell>
          <cell r="V252">
            <v>0</v>
          </cell>
          <cell r="X252">
            <v>0</v>
          </cell>
          <cell r="Z252">
            <v>0</v>
          </cell>
          <cell r="AB252">
            <v>0</v>
          </cell>
        </row>
        <row r="253">
          <cell r="D253">
            <v>1</v>
          </cell>
          <cell r="F253">
            <v>1</v>
          </cell>
          <cell r="H253">
            <v>0</v>
          </cell>
          <cell r="J253">
            <v>0</v>
          </cell>
          <cell r="L253">
            <v>0</v>
          </cell>
          <cell r="N253">
            <v>1</v>
          </cell>
          <cell r="P253">
            <v>0</v>
          </cell>
          <cell r="T253">
            <v>0</v>
          </cell>
          <cell r="V253">
            <v>0</v>
          </cell>
          <cell r="X253">
            <v>0</v>
          </cell>
          <cell r="Z253">
            <v>0</v>
          </cell>
          <cell r="AB253">
            <v>18</v>
          </cell>
        </row>
        <row r="254">
          <cell r="D254">
            <v>2</v>
          </cell>
          <cell r="F254">
            <v>2</v>
          </cell>
          <cell r="H254">
            <v>0</v>
          </cell>
          <cell r="J254">
            <v>0</v>
          </cell>
          <cell r="L254">
            <v>0</v>
          </cell>
          <cell r="N254">
            <v>4</v>
          </cell>
          <cell r="P254">
            <v>0</v>
          </cell>
          <cell r="T254">
            <v>0</v>
          </cell>
          <cell r="V254">
            <v>0</v>
          </cell>
          <cell r="X254">
            <v>0</v>
          </cell>
          <cell r="Z254">
            <v>0</v>
          </cell>
          <cell r="AB254">
            <v>34</v>
          </cell>
        </row>
        <row r="255">
          <cell r="D255">
            <v>0</v>
          </cell>
          <cell r="F255">
            <v>0</v>
          </cell>
          <cell r="H255">
            <v>0</v>
          </cell>
          <cell r="J255">
            <v>0</v>
          </cell>
          <cell r="L255">
            <v>0</v>
          </cell>
          <cell r="N255">
            <v>0</v>
          </cell>
          <cell r="P255">
            <v>0</v>
          </cell>
          <cell r="T255">
            <v>0</v>
          </cell>
          <cell r="V255">
            <v>0</v>
          </cell>
          <cell r="X255">
            <v>0</v>
          </cell>
          <cell r="Z255">
            <v>0</v>
          </cell>
          <cell r="AB255">
            <v>0</v>
          </cell>
        </row>
        <row r="256">
          <cell r="D256">
            <v>0</v>
          </cell>
          <cell r="F256">
            <v>0</v>
          </cell>
          <cell r="H256">
            <v>0</v>
          </cell>
          <cell r="J256">
            <v>0</v>
          </cell>
          <cell r="L256">
            <v>0</v>
          </cell>
          <cell r="N256">
            <v>0</v>
          </cell>
          <cell r="P256">
            <v>0</v>
          </cell>
          <cell r="T256">
            <v>0</v>
          </cell>
          <cell r="V256">
            <v>0</v>
          </cell>
          <cell r="X256">
            <v>0</v>
          </cell>
          <cell r="Z256">
            <v>0</v>
          </cell>
          <cell r="AB256">
            <v>4</v>
          </cell>
        </row>
        <row r="257">
          <cell r="D257">
            <v>0</v>
          </cell>
          <cell r="F257">
            <v>2</v>
          </cell>
          <cell r="H257">
            <v>0</v>
          </cell>
          <cell r="J257">
            <v>0</v>
          </cell>
          <cell r="L257">
            <v>0</v>
          </cell>
          <cell r="N257">
            <v>0</v>
          </cell>
          <cell r="P257">
            <v>0</v>
          </cell>
          <cell r="T257">
            <v>0</v>
          </cell>
          <cell r="V257">
            <v>0</v>
          </cell>
          <cell r="X257">
            <v>0</v>
          </cell>
          <cell r="Z257">
            <v>0</v>
          </cell>
          <cell r="AB257">
            <v>25</v>
          </cell>
        </row>
        <row r="258">
          <cell r="D258">
            <v>0</v>
          </cell>
          <cell r="F258">
            <v>0</v>
          </cell>
          <cell r="H258">
            <v>0</v>
          </cell>
          <cell r="J258">
            <v>0</v>
          </cell>
          <cell r="L258">
            <v>0</v>
          </cell>
          <cell r="N258">
            <v>0</v>
          </cell>
          <cell r="P258">
            <v>0</v>
          </cell>
          <cell r="T258">
            <v>0</v>
          </cell>
          <cell r="V258">
            <v>0</v>
          </cell>
          <cell r="X258">
            <v>0</v>
          </cell>
          <cell r="Z258">
            <v>0</v>
          </cell>
          <cell r="AB258">
            <v>4</v>
          </cell>
        </row>
        <row r="259">
          <cell r="D259">
            <v>0</v>
          </cell>
          <cell r="F259">
            <v>2</v>
          </cell>
          <cell r="H259">
            <v>0</v>
          </cell>
          <cell r="J259">
            <v>2</v>
          </cell>
          <cell r="L259">
            <v>3</v>
          </cell>
          <cell r="N259">
            <v>0</v>
          </cell>
          <cell r="P259">
            <v>0</v>
          </cell>
          <cell r="T259">
            <v>0</v>
          </cell>
          <cell r="V259">
            <v>0</v>
          </cell>
          <cell r="X259">
            <v>0</v>
          </cell>
          <cell r="Z259">
            <v>0</v>
          </cell>
          <cell r="AB259">
            <v>10</v>
          </cell>
        </row>
        <row r="260">
          <cell r="D260">
            <v>0</v>
          </cell>
          <cell r="F260">
            <v>0</v>
          </cell>
          <cell r="H260">
            <v>0</v>
          </cell>
          <cell r="J260">
            <v>0</v>
          </cell>
          <cell r="L260">
            <v>0</v>
          </cell>
          <cell r="N260">
            <v>0</v>
          </cell>
          <cell r="P260">
            <v>0</v>
          </cell>
          <cell r="T260">
            <v>0</v>
          </cell>
          <cell r="V260">
            <v>0</v>
          </cell>
          <cell r="X260">
            <v>0</v>
          </cell>
          <cell r="Z260">
            <v>0</v>
          </cell>
          <cell r="AB260">
            <v>6</v>
          </cell>
        </row>
        <row r="261">
          <cell r="D261">
            <v>0</v>
          </cell>
          <cell r="F261">
            <v>0</v>
          </cell>
          <cell r="H261">
            <v>0</v>
          </cell>
          <cell r="J261">
            <v>1</v>
          </cell>
          <cell r="L261">
            <v>1</v>
          </cell>
          <cell r="N261">
            <v>0</v>
          </cell>
          <cell r="P261">
            <v>0</v>
          </cell>
          <cell r="T261">
            <v>0</v>
          </cell>
          <cell r="V261">
            <v>0</v>
          </cell>
          <cell r="X261">
            <v>0</v>
          </cell>
          <cell r="Z261">
            <v>0</v>
          </cell>
          <cell r="AB261">
            <v>3</v>
          </cell>
        </row>
        <row r="262">
          <cell r="D262">
            <v>1</v>
          </cell>
          <cell r="F262">
            <v>0</v>
          </cell>
          <cell r="H262">
            <v>0</v>
          </cell>
          <cell r="J262">
            <v>0</v>
          </cell>
          <cell r="L262">
            <v>1</v>
          </cell>
          <cell r="N262">
            <v>0</v>
          </cell>
          <cell r="P262">
            <v>0</v>
          </cell>
          <cell r="T262">
            <v>0</v>
          </cell>
          <cell r="V262">
            <v>0</v>
          </cell>
          <cell r="X262">
            <v>0</v>
          </cell>
          <cell r="Z262">
            <v>0</v>
          </cell>
          <cell r="AB262">
            <v>6</v>
          </cell>
        </row>
        <row r="263">
          <cell r="D263">
            <v>0</v>
          </cell>
          <cell r="F263">
            <v>0</v>
          </cell>
          <cell r="H263">
            <v>0</v>
          </cell>
          <cell r="J263">
            <v>0</v>
          </cell>
          <cell r="L263">
            <v>2</v>
          </cell>
          <cell r="N263">
            <v>0</v>
          </cell>
          <cell r="P263">
            <v>0</v>
          </cell>
          <cell r="T263">
            <v>0</v>
          </cell>
          <cell r="V263">
            <v>0</v>
          </cell>
          <cell r="X263">
            <v>0</v>
          </cell>
          <cell r="Z263">
            <v>2</v>
          </cell>
          <cell r="AB263">
            <v>20</v>
          </cell>
        </row>
        <row r="264">
          <cell r="D264">
            <v>0</v>
          </cell>
          <cell r="F264">
            <v>0</v>
          </cell>
          <cell r="H264">
            <v>0</v>
          </cell>
          <cell r="J264">
            <v>0</v>
          </cell>
          <cell r="L264">
            <v>0</v>
          </cell>
          <cell r="N264">
            <v>0</v>
          </cell>
          <cell r="P264">
            <v>0</v>
          </cell>
          <cell r="T264">
            <v>0</v>
          </cell>
          <cell r="V264">
            <v>0</v>
          </cell>
          <cell r="X264">
            <v>0</v>
          </cell>
          <cell r="Z264">
            <v>1</v>
          </cell>
          <cell r="AB264">
            <v>10</v>
          </cell>
        </row>
        <row r="265">
          <cell r="D265">
            <v>0</v>
          </cell>
          <cell r="F265">
            <v>0</v>
          </cell>
          <cell r="H265">
            <v>0</v>
          </cell>
          <cell r="J265">
            <v>5</v>
          </cell>
          <cell r="L265">
            <v>0</v>
          </cell>
          <cell r="N265">
            <v>0</v>
          </cell>
          <cell r="P265">
            <v>2</v>
          </cell>
          <cell r="T265">
            <v>0</v>
          </cell>
          <cell r="V265">
            <v>0</v>
          </cell>
          <cell r="X265">
            <v>0</v>
          </cell>
          <cell r="Z265">
            <v>0</v>
          </cell>
          <cell r="AB265">
            <v>19</v>
          </cell>
        </row>
        <row r="266">
          <cell r="D266">
            <v>3</v>
          </cell>
          <cell r="F266">
            <v>1</v>
          </cell>
          <cell r="H266">
            <v>0</v>
          </cell>
          <cell r="J266">
            <v>11</v>
          </cell>
          <cell r="L266">
            <v>0</v>
          </cell>
          <cell r="N266">
            <v>0</v>
          </cell>
          <cell r="P266">
            <v>4</v>
          </cell>
          <cell r="T266">
            <v>0</v>
          </cell>
          <cell r="V266">
            <v>0</v>
          </cell>
          <cell r="X266">
            <v>0</v>
          </cell>
          <cell r="Z266">
            <v>0</v>
          </cell>
          <cell r="AB266">
            <v>2</v>
          </cell>
        </row>
        <row r="267">
          <cell r="D267">
            <v>1</v>
          </cell>
          <cell r="F267">
            <v>1</v>
          </cell>
          <cell r="H267">
            <v>0</v>
          </cell>
          <cell r="J267">
            <v>2</v>
          </cell>
          <cell r="L267">
            <v>0</v>
          </cell>
          <cell r="N267">
            <v>1</v>
          </cell>
          <cell r="P267">
            <v>6</v>
          </cell>
          <cell r="T267">
            <v>0</v>
          </cell>
          <cell r="V267">
            <v>0</v>
          </cell>
          <cell r="X267">
            <v>0</v>
          </cell>
          <cell r="Z267">
            <v>0</v>
          </cell>
          <cell r="AB267">
            <v>10</v>
          </cell>
        </row>
        <row r="268">
          <cell r="D268">
            <v>0</v>
          </cell>
          <cell r="F268">
            <v>0</v>
          </cell>
          <cell r="H268">
            <v>0</v>
          </cell>
          <cell r="J268">
            <v>2</v>
          </cell>
          <cell r="L268">
            <v>3</v>
          </cell>
          <cell r="N268">
            <v>0</v>
          </cell>
          <cell r="P268">
            <v>0</v>
          </cell>
          <cell r="T268">
            <v>0</v>
          </cell>
          <cell r="V268">
            <v>0</v>
          </cell>
          <cell r="X268">
            <v>0</v>
          </cell>
          <cell r="Z268">
            <v>0</v>
          </cell>
          <cell r="AB268">
            <v>0</v>
          </cell>
        </row>
        <row r="269">
          <cell r="D269">
            <v>1</v>
          </cell>
          <cell r="F269">
            <v>0</v>
          </cell>
          <cell r="H269">
            <v>0</v>
          </cell>
          <cell r="J269">
            <v>0</v>
          </cell>
          <cell r="L269">
            <v>0</v>
          </cell>
          <cell r="N269">
            <v>0</v>
          </cell>
          <cell r="P269">
            <v>1</v>
          </cell>
          <cell r="T269">
            <v>0</v>
          </cell>
          <cell r="V269">
            <v>0</v>
          </cell>
          <cell r="X269">
            <v>0</v>
          </cell>
          <cell r="Z269">
            <v>0</v>
          </cell>
          <cell r="AB269">
            <v>7</v>
          </cell>
        </row>
        <row r="270">
          <cell r="D270">
            <v>0</v>
          </cell>
          <cell r="F270">
            <v>0</v>
          </cell>
          <cell r="H270">
            <v>0</v>
          </cell>
          <cell r="J270">
            <v>0</v>
          </cell>
          <cell r="L270">
            <v>0</v>
          </cell>
          <cell r="N270">
            <v>0</v>
          </cell>
          <cell r="P270">
            <v>1</v>
          </cell>
          <cell r="T270">
            <v>0</v>
          </cell>
          <cell r="V270">
            <v>0</v>
          </cell>
          <cell r="X270">
            <v>0</v>
          </cell>
          <cell r="Z270">
            <v>0</v>
          </cell>
          <cell r="AB270">
            <v>0</v>
          </cell>
        </row>
        <row r="271">
          <cell r="D271">
            <v>0</v>
          </cell>
          <cell r="F271">
            <v>1</v>
          </cell>
          <cell r="H271">
            <v>0</v>
          </cell>
          <cell r="J271">
            <v>0</v>
          </cell>
          <cell r="L271">
            <v>0</v>
          </cell>
          <cell r="N271">
            <v>0</v>
          </cell>
          <cell r="P271">
            <v>0</v>
          </cell>
          <cell r="T271">
            <v>2</v>
          </cell>
          <cell r="V271">
            <v>0</v>
          </cell>
          <cell r="X271">
            <v>0</v>
          </cell>
          <cell r="Z271">
            <v>0</v>
          </cell>
          <cell r="AB271">
            <v>17</v>
          </cell>
        </row>
        <row r="272">
          <cell r="D272">
            <v>0</v>
          </cell>
          <cell r="F272">
            <v>0</v>
          </cell>
          <cell r="H272">
            <v>0</v>
          </cell>
          <cell r="J272">
            <v>0</v>
          </cell>
          <cell r="L272">
            <v>0</v>
          </cell>
          <cell r="N272">
            <v>0</v>
          </cell>
          <cell r="P272">
            <v>2</v>
          </cell>
          <cell r="T272">
            <v>0</v>
          </cell>
          <cell r="V272">
            <v>0</v>
          </cell>
          <cell r="X272">
            <v>0</v>
          </cell>
          <cell r="Z272">
            <v>0</v>
          </cell>
          <cell r="AB272">
            <v>1</v>
          </cell>
        </row>
        <row r="273">
          <cell r="D273">
            <v>0</v>
          </cell>
          <cell r="F273">
            <v>2</v>
          </cell>
          <cell r="H273">
            <v>0</v>
          </cell>
          <cell r="J273">
            <v>6</v>
          </cell>
          <cell r="L273">
            <v>0</v>
          </cell>
          <cell r="N273">
            <v>0</v>
          </cell>
          <cell r="P273">
            <v>0</v>
          </cell>
          <cell r="T273">
            <v>0</v>
          </cell>
          <cell r="V273">
            <v>0</v>
          </cell>
          <cell r="X273">
            <v>0</v>
          </cell>
          <cell r="Z273">
            <v>0</v>
          </cell>
          <cell r="AB273">
            <v>0</v>
          </cell>
        </row>
        <row r="274">
          <cell r="D274">
            <v>0</v>
          </cell>
          <cell r="F274">
            <v>2</v>
          </cell>
          <cell r="H274">
            <v>0</v>
          </cell>
          <cell r="J274">
            <v>4</v>
          </cell>
          <cell r="L274">
            <v>0</v>
          </cell>
          <cell r="N274">
            <v>0</v>
          </cell>
          <cell r="P274">
            <v>0</v>
          </cell>
          <cell r="T274">
            <v>0</v>
          </cell>
          <cell r="V274">
            <v>0</v>
          </cell>
          <cell r="X274">
            <v>0</v>
          </cell>
          <cell r="Z274">
            <v>0</v>
          </cell>
          <cell r="AB274">
            <v>1</v>
          </cell>
        </row>
        <row r="275">
          <cell r="D275">
            <v>0</v>
          </cell>
          <cell r="F275">
            <v>0</v>
          </cell>
          <cell r="H275">
            <v>0</v>
          </cell>
          <cell r="J275">
            <v>0</v>
          </cell>
          <cell r="L275">
            <v>0</v>
          </cell>
          <cell r="N275">
            <v>0</v>
          </cell>
          <cell r="P275">
            <v>0</v>
          </cell>
          <cell r="T275">
            <v>0</v>
          </cell>
          <cell r="V275">
            <v>0</v>
          </cell>
          <cell r="X275">
            <v>0</v>
          </cell>
          <cell r="Z275">
            <v>0</v>
          </cell>
          <cell r="AB275">
            <v>0</v>
          </cell>
        </row>
        <row r="276">
          <cell r="D276">
            <v>0</v>
          </cell>
          <cell r="F276">
            <v>0</v>
          </cell>
          <cell r="H276">
            <v>0</v>
          </cell>
          <cell r="J276">
            <v>0</v>
          </cell>
          <cell r="L276">
            <v>0</v>
          </cell>
          <cell r="N276">
            <v>0</v>
          </cell>
          <cell r="P276">
            <v>0</v>
          </cell>
          <cell r="T276">
            <v>0</v>
          </cell>
          <cell r="V276">
            <v>0</v>
          </cell>
          <cell r="X276">
            <v>0</v>
          </cell>
          <cell r="Z276">
            <v>0</v>
          </cell>
          <cell r="AB276">
            <v>0</v>
          </cell>
        </row>
        <row r="277">
          <cell r="D277">
            <v>0</v>
          </cell>
          <cell r="F277">
            <v>5</v>
          </cell>
          <cell r="H277">
            <v>0</v>
          </cell>
          <cell r="J277">
            <v>1</v>
          </cell>
          <cell r="L277">
            <v>0</v>
          </cell>
          <cell r="N277">
            <v>0</v>
          </cell>
          <cell r="P277">
            <v>0</v>
          </cell>
          <cell r="T277">
            <v>0</v>
          </cell>
          <cell r="V277">
            <v>0</v>
          </cell>
          <cell r="X277">
            <v>0</v>
          </cell>
          <cell r="Z277">
            <v>0</v>
          </cell>
          <cell r="AB277">
            <v>2</v>
          </cell>
        </row>
        <row r="278">
          <cell r="D278">
            <v>0</v>
          </cell>
          <cell r="F278">
            <v>0</v>
          </cell>
          <cell r="H278">
            <v>0</v>
          </cell>
          <cell r="J278">
            <v>0</v>
          </cell>
          <cell r="L278">
            <v>0</v>
          </cell>
          <cell r="N278">
            <v>0</v>
          </cell>
          <cell r="P278">
            <v>0</v>
          </cell>
          <cell r="T278">
            <v>0</v>
          </cell>
          <cell r="V278">
            <v>0</v>
          </cell>
          <cell r="X278">
            <v>0</v>
          </cell>
          <cell r="Z278">
            <v>0</v>
          </cell>
          <cell r="AB278">
            <v>0</v>
          </cell>
        </row>
        <row r="279">
          <cell r="D279">
            <v>0</v>
          </cell>
          <cell r="F279">
            <v>0</v>
          </cell>
          <cell r="H279">
            <v>0</v>
          </cell>
          <cell r="J279">
            <v>0</v>
          </cell>
          <cell r="L279">
            <v>3</v>
          </cell>
          <cell r="N279">
            <v>0</v>
          </cell>
          <cell r="P279">
            <v>0</v>
          </cell>
          <cell r="T279">
            <v>0</v>
          </cell>
          <cell r="V279">
            <v>0</v>
          </cell>
          <cell r="X279">
            <v>0</v>
          </cell>
          <cell r="Z279">
            <v>0</v>
          </cell>
          <cell r="AB279">
            <v>0</v>
          </cell>
        </row>
        <row r="280">
          <cell r="D280">
            <v>0</v>
          </cell>
          <cell r="F280">
            <v>1</v>
          </cell>
          <cell r="H280">
            <v>0</v>
          </cell>
          <cell r="J280">
            <v>0</v>
          </cell>
          <cell r="L280">
            <v>0</v>
          </cell>
          <cell r="N280">
            <v>0</v>
          </cell>
          <cell r="P280">
            <v>0</v>
          </cell>
          <cell r="T280">
            <v>0</v>
          </cell>
          <cell r="V280">
            <v>0</v>
          </cell>
          <cell r="X280">
            <v>0</v>
          </cell>
          <cell r="Z280">
            <v>0</v>
          </cell>
          <cell r="AB280">
            <v>0</v>
          </cell>
        </row>
        <row r="281">
          <cell r="D281">
            <v>0</v>
          </cell>
          <cell r="F281">
            <v>1</v>
          </cell>
          <cell r="H281">
            <v>0</v>
          </cell>
          <cell r="J281">
            <v>0</v>
          </cell>
          <cell r="L281">
            <v>0</v>
          </cell>
          <cell r="N281">
            <v>0</v>
          </cell>
          <cell r="P281">
            <v>0</v>
          </cell>
          <cell r="T281">
            <v>0</v>
          </cell>
          <cell r="V281">
            <v>0</v>
          </cell>
          <cell r="X281">
            <v>0</v>
          </cell>
          <cell r="Z281">
            <v>0</v>
          </cell>
          <cell r="AB281">
            <v>0</v>
          </cell>
        </row>
        <row r="282">
          <cell r="D282">
            <v>0</v>
          </cell>
          <cell r="F282">
            <v>0</v>
          </cell>
          <cell r="H282">
            <v>0</v>
          </cell>
          <cell r="J282">
            <v>0</v>
          </cell>
          <cell r="L282">
            <v>0</v>
          </cell>
          <cell r="N282">
            <v>0</v>
          </cell>
          <cell r="P282">
            <v>0</v>
          </cell>
          <cell r="T282">
            <v>0</v>
          </cell>
          <cell r="V282">
            <v>0</v>
          </cell>
          <cell r="X282">
            <v>0</v>
          </cell>
          <cell r="Z282">
            <v>0</v>
          </cell>
          <cell r="AB282">
            <v>0</v>
          </cell>
        </row>
        <row r="283">
          <cell r="D283">
            <v>0</v>
          </cell>
          <cell r="F283">
            <v>0</v>
          </cell>
          <cell r="H283">
            <v>0</v>
          </cell>
          <cell r="J283">
            <v>0</v>
          </cell>
          <cell r="L283">
            <v>0</v>
          </cell>
          <cell r="N283">
            <v>0</v>
          </cell>
          <cell r="P283">
            <v>0</v>
          </cell>
          <cell r="T283">
            <v>0</v>
          </cell>
          <cell r="V283">
            <v>0</v>
          </cell>
          <cell r="X283">
            <v>0</v>
          </cell>
          <cell r="Z283">
            <v>0</v>
          </cell>
          <cell r="AB283">
            <v>0</v>
          </cell>
        </row>
        <row r="284">
          <cell r="D284">
            <v>0</v>
          </cell>
          <cell r="F284">
            <v>0</v>
          </cell>
          <cell r="H284">
            <v>0</v>
          </cell>
          <cell r="J284">
            <v>0</v>
          </cell>
          <cell r="L284">
            <v>0</v>
          </cell>
          <cell r="N284">
            <v>0</v>
          </cell>
          <cell r="P284">
            <v>0</v>
          </cell>
          <cell r="T284">
            <v>0</v>
          </cell>
          <cell r="V284">
            <v>0</v>
          </cell>
          <cell r="X284">
            <v>0</v>
          </cell>
          <cell r="Z284">
            <v>0</v>
          </cell>
          <cell r="AB284">
            <v>0</v>
          </cell>
        </row>
        <row r="285">
          <cell r="D285">
            <v>0</v>
          </cell>
          <cell r="F285">
            <v>1</v>
          </cell>
          <cell r="H285">
            <v>0</v>
          </cell>
          <cell r="J285">
            <v>3</v>
          </cell>
          <cell r="L285">
            <v>0</v>
          </cell>
          <cell r="N285">
            <v>0</v>
          </cell>
          <cell r="P285">
            <v>0</v>
          </cell>
          <cell r="T285">
            <v>0</v>
          </cell>
          <cell r="V285">
            <v>0</v>
          </cell>
          <cell r="X285">
            <v>0</v>
          </cell>
          <cell r="Z285">
            <v>0</v>
          </cell>
          <cell r="AB285">
            <v>1</v>
          </cell>
        </row>
        <row r="286">
          <cell r="D286">
            <v>0</v>
          </cell>
          <cell r="F286">
            <v>3</v>
          </cell>
          <cell r="H286">
            <v>0</v>
          </cell>
          <cell r="J286">
            <v>1</v>
          </cell>
          <cell r="L286">
            <v>0</v>
          </cell>
          <cell r="N286">
            <v>0</v>
          </cell>
          <cell r="P286">
            <v>0</v>
          </cell>
          <cell r="T286">
            <v>0</v>
          </cell>
          <cell r="V286">
            <v>0</v>
          </cell>
          <cell r="X286">
            <v>0</v>
          </cell>
          <cell r="Z286">
            <v>0</v>
          </cell>
          <cell r="AB286">
            <v>0</v>
          </cell>
        </row>
        <row r="287">
          <cell r="D287">
            <v>0</v>
          </cell>
          <cell r="F287">
            <v>2</v>
          </cell>
          <cell r="H287">
            <v>0</v>
          </cell>
          <cell r="J287">
            <v>3</v>
          </cell>
          <cell r="L287">
            <v>0</v>
          </cell>
          <cell r="N287">
            <v>0</v>
          </cell>
          <cell r="P287">
            <v>1</v>
          </cell>
          <cell r="T287">
            <v>0</v>
          </cell>
          <cell r="V287">
            <v>0</v>
          </cell>
          <cell r="X287">
            <v>0</v>
          </cell>
          <cell r="Z287">
            <v>0</v>
          </cell>
          <cell r="AB287">
            <v>2</v>
          </cell>
        </row>
        <row r="288">
          <cell r="D288">
            <v>0</v>
          </cell>
          <cell r="F288">
            <v>4</v>
          </cell>
          <cell r="H288">
            <v>0</v>
          </cell>
          <cell r="J288">
            <v>7</v>
          </cell>
          <cell r="L288">
            <v>0</v>
          </cell>
          <cell r="N288">
            <v>0</v>
          </cell>
          <cell r="P288">
            <v>0</v>
          </cell>
          <cell r="T288">
            <v>0</v>
          </cell>
          <cell r="V288">
            <v>0</v>
          </cell>
          <cell r="X288">
            <v>0</v>
          </cell>
          <cell r="Z288">
            <v>0</v>
          </cell>
          <cell r="AB288">
            <v>3</v>
          </cell>
        </row>
        <row r="289">
          <cell r="D289">
            <v>0</v>
          </cell>
          <cell r="F289">
            <v>0</v>
          </cell>
          <cell r="H289">
            <v>0</v>
          </cell>
          <cell r="J289">
            <v>0</v>
          </cell>
          <cell r="L289">
            <v>0</v>
          </cell>
          <cell r="N289">
            <v>0</v>
          </cell>
          <cell r="P289">
            <v>4</v>
          </cell>
          <cell r="T289">
            <v>0</v>
          </cell>
          <cell r="V289">
            <v>0</v>
          </cell>
          <cell r="X289">
            <v>0</v>
          </cell>
          <cell r="Z289">
            <v>0</v>
          </cell>
          <cell r="AB289">
            <v>2</v>
          </cell>
        </row>
        <row r="290">
          <cell r="D290">
            <v>0</v>
          </cell>
          <cell r="F290">
            <v>0</v>
          </cell>
          <cell r="H290">
            <v>0</v>
          </cell>
          <cell r="J290">
            <v>0</v>
          </cell>
          <cell r="L290">
            <v>0</v>
          </cell>
          <cell r="N290">
            <v>0</v>
          </cell>
          <cell r="P290">
            <v>4</v>
          </cell>
          <cell r="T290">
            <v>0</v>
          </cell>
          <cell r="V290">
            <v>0</v>
          </cell>
          <cell r="X290">
            <v>0</v>
          </cell>
          <cell r="Z290">
            <v>0</v>
          </cell>
          <cell r="AB290">
            <v>0</v>
          </cell>
        </row>
        <row r="291">
          <cell r="D291">
            <v>2</v>
          </cell>
          <cell r="F291">
            <v>1</v>
          </cell>
          <cell r="H291">
            <v>0</v>
          </cell>
          <cell r="J291">
            <v>0</v>
          </cell>
          <cell r="L291">
            <v>0</v>
          </cell>
          <cell r="N291">
            <v>0</v>
          </cell>
          <cell r="P291">
            <v>0</v>
          </cell>
          <cell r="T291">
            <v>0</v>
          </cell>
          <cell r="V291">
            <v>0</v>
          </cell>
          <cell r="X291">
            <v>0</v>
          </cell>
          <cell r="Z291">
            <v>2</v>
          </cell>
          <cell r="AB291">
            <v>0</v>
          </cell>
        </row>
        <row r="292">
          <cell r="D292">
            <v>0</v>
          </cell>
          <cell r="F292">
            <v>0</v>
          </cell>
          <cell r="H292">
            <v>0</v>
          </cell>
          <cell r="J292">
            <v>0</v>
          </cell>
          <cell r="L292">
            <v>0</v>
          </cell>
          <cell r="N292">
            <v>0</v>
          </cell>
          <cell r="P292">
            <v>1</v>
          </cell>
          <cell r="T292">
            <v>0</v>
          </cell>
          <cell r="V292">
            <v>0</v>
          </cell>
          <cell r="X292">
            <v>0</v>
          </cell>
          <cell r="Z292">
            <v>0</v>
          </cell>
          <cell r="AB292">
            <v>0</v>
          </cell>
        </row>
        <row r="293">
          <cell r="D293">
            <v>0</v>
          </cell>
          <cell r="F293">
            <v>1</v>
          </cell>
          <cell r="H293">
            <v>0</v>
          </cell>
          <cell r="J293">
            <v>1</v>
          </cell>
          <cell r="L293">
            <v>0</v>
          </cell>
          <cell r="N293">
            <v>0</v>
          </cell>
          <cell r="P293">
            <v>4</v>
          </cell>
          <cell r="T293">
            <v>0</v>
          </cell>
          <cell r="V293">
            <v>0</v>
          </cell>
          <cell r="X293">
            <v>0</v>
          </cell>
          <cell r="Z293">
            <v>0</v>
          </cell>
          <cell r="AB293">
            <v>2</v>
          </cell>
        </row>
        <row r="294">
          <cell r="D294">
            <v>0</v>
          </cell>
          <cell r="F294">
            <v>0</v>
          </cell>
          <cell r="H294">
            <v>0</v>
          </cell>
          <cell r="J294">
            <v>0</v>
          </cell>
          <cell r="L294">
            <v>0</v>
          </cell>
          <cell r="N294">
            <v>0</v>
          </cell>
          <cell r="P294">
            <v>1</v>
          </cell>
          <cell r="T294">
            <v>0</v>
          </cell>
          <cell r="V294">
            <v>0</v>
          </cell>
          <cell r="X294">
            <v>0</v>
          </cell>
          <cell r="Z294">
            <v>0</v>
          </cell>
          <cell r="AB294">
            <v>0</v>
          </cell>
        </row>
        <row r="295">
          <cell r="D295">
            <v>0</v>
          </cell>
          <cell r="F295">
            <v>0</v>
          </cell>
          <cell r="H295">
            <v>0</v>
          </cell>
          <cell r="J295">
            <v>0</v>
          </cell>
          <cell r="L295">
            <v>0</v>
          </cell>
          <cell r="N295">
            <v>0</v>
          </cell>
          <cell r="P295">
            <v>1</v>
          </cell>
          <cell r="T295">
            <v>0</v>
          </cell>
          <cell r="V295">
            <v>0</v>
          </cell>
          <cell r="X295">
            <v>0</v>
          </cell>
          <cell r="Z295">
            <v>0</v>
          </cell>
          <cell r="AB295">
            <v>0</v>
          </cell>
        </row>
        <row r="296">
          <cell r="D296">
            <v>0</v>
          </cell>
          <cell r="F296">
            <v>0</v>
          </cell>
          <cell r="H296">
            <v>0</v>
          </cell>
          <cell r="J296">
            <v>0</v>
          </cell>
          <cell r="L296">
            <v>1</v>
          </cell>
          <cell r="N296">
            <v>0</v>
          </cell>
          <cell r="P296">
            <v>0</v>
          </cell>
          <cell r="T296">
            <v>0</v>
          </cell>
          <cell r="V296">
            <v>0</v>
          </cell>
          <cell r="X296">
            <v>0</v>
          </cell>
          <cell r="Z296">
            <v>0</v>
          </cell>
          <cell r="AB296">
            <v>0</v>
          </cell>
        </row>
        <row r="297">
          <cell r="D297">
            <v>0</v>
          </cell>
          <cell r="F297">
            <v>0</v>
          </cell>
          <cell r="H297">
            <v>0</v>
          </cell>
          <cell r="J297">
            <v>1</v>
          </cell>
          <cell r="L297">
            <v>0</v>
          </cell>
          <cell r="N297">
            <v>0</v>
          </cell>
          <cell r="P297">
            <v>4</v>
          </cell>
          <cell r="T297">
            <v>0</v>
          </cell>
          <cell r="V297">
            <v>0</v>
          </cell>
          <cell r="X297">
            <v>0</v>
          </cell>
          <cell r="Z297">
            <v>0</v>
          </cell>
          <cell r="AB297">
            <v>0</v>
          </cell>
        </row>
        <row r="298">
          <cell r="D298">
            <v>0</v>
          </cell>
          <cell r="F298">
            <v>0</v>
          </cell>
          <cell r="H298">
            <v>0</v>
          </cell>
          <cell r="J298">
            <v>0</v>
          </cell>
          <cell r="L298">
            <v>0</v>
          </cell>
          <cell r="N298">
            <v>0</v>
          </cell>
          <cell r="P298">
            <v>4</v>
          </cell>
          <cell r="T298">
            <v>0</v>
          </cell>
          <cell r="V298">
            <v>0</v>
          </cell>
          <cell r="X298">
            <v>0</v>
          </cell>
          <cell r="Z298">
            <v>0</v>
          </cell>
          <cell r="AB298">
            <v>1</v>
          </cell>
        </row>
        <row r="299">
          <cell r="D299">
            <v>0</v>
          </cell>
          <cell r="F299">
            <v>0</v>
          </cell>
          <cell r="H299">
            <v>0</v>
          </cell>
          <cell r="J299">
            <v>0</v>
          </cell>
          <cell r="L299">
            <v>0</v>
          </cell>
          <cell r="N299">
            <v>0</v>
          </cell>
          <cell r="P299">
            <v>5</v>
          </cell>
          <cell r="T299">
            <v>0</v>
          </cell>
          <cell r="V299">
            <v>0</v>
          </cell>
          <cell r="X299">
            <v>0</v>
          </cell>
          <cell r="Z299">
            <v>0</v>
          </cell>
          <cell r="AB299">
            <v>3</v>
          </cell>
        </row>
        <row r="300">
          <cell r="D300">
            <v>0</v>
          </cell>
          <cell r="F300">
            <v>1</v>
          </cell>
          <cell r="H300">
            <v>0</v>
          </cell>
          <cell r="J300">
            <v>0</v>
          </cell>
          <cell r="L300">
            <v>0</v>
          </cell>
          <cell r="N300">
            <v>0</v>
          </cell>
          <cell r="P300">
            <v>0</v>
          </cell>
          <cell r="T300">
            <v>0</v>
          </cell>
          <cell r="V300">
            <v>0</v>
          </cell>
          <cell r="X300">
            <v>0</v>
          </cell>
          <cell r="Z300">
            <v>0</v>
          </cell>
          <cell r="AB300">
            <v>3</v>
          </cell>
        </row>
        <row r="301">
          <cell r="D301">
            <v>1</v>
          </cell>
          <cell r="F301">
            <v>0</v>
          </cell>
          <cell r="H301">
            <v>0</v>
          </cell>
          <cell r="J301">
            <v>0</v>
          </cell>
          <cell r="L301">
            <v>0</v>
          </cell>
          <cell r="N301">
            <v>0</v>
          </cell>
          <cell r="P301">
            <v>0</v>
          </cell>
          <cell r="T301">
            <v>0</v>
          </cell>
          <cell r="V301">
            <v>0</v>
          </cell>
          <cell r="X301">
            <v>0</v>
          </cell>
          <cell r="Z301">
            <v>0</v>
          </cell>
          <cell r="AB301">
            <v>0</v>
          </cell>
        </row>
        <row r="302">
          <cell r="D302">
            <v>2</v>
          </cell>
          <cell r="F302">
            <v>3</v>
          </cell>
          <cell r="H302">
            <v>0</v>
          </cell>
          <cell r="J302">
            <v>0</v>
          </cell>
          <cell r="L302">
            <v>0</v>
          </cell>
          <cell r="N302">
            <v>0</v>
          </cell>
          <cell r="P302">
            <v>0</v>
          </cell>
          <cell r="T302">
            <v>0</v>
          </cell>
          <cell r="V302">
            <v>0</v>
          </cell>
          <cell r="X302">
            <v>0</v>
          </cell>
          <cell r="Z302">
            <v>0</v>
          </cell>
          <cell r="AB302">
            <v>0</v>
          </cell>
        </row>
        <row r="303">
          <cell r="D303">
            <v>0</v>
          </cell>
          <cell r="F303">
            <v>0</v>
          </cell>
          <cell r="H303">
            <v>0</v>
          </cell>
          <cell r="J303">
            <v>0</v>
          </cell>
          <cell r="L303">
            <v>0</v>
          </cell>
          <cell r="N303">
            <v>0</v>
          </cell>
          <cell r="P303">
            <v>0</v>
          </cell>
          <cell r="T303">
            <v>0</v>
          </cell>
          <cell r="V303">
            <v>0</v>
          </cell>
          <cell r="X303">
            <v>0</v>
          </cell>
          <cell r="Z303">
            <v>0</v>
          </cell>
          <cell r="AB303">
            <v>0</v>
          </cell>
        </row>
        <row r="304">
          <cell r="D304">
            <v>0</v>
          </cell>
          <cell r="F304">
            <v>0</v>
          </cell>
          <cell r="H304">
            <v>0</v>
          </cell>
          <cell r="J304">
            <v>0</v>
          </cell>
          <cell r="L304">
            <v>0</v>
          </cell>
          <cell r="N304">
            <v>0</v>
          </cell>
          <cell r="P304">
            <v>0</v>
          </cell>
          <cell r="T304">
            <v>0</v>
          </cell>
          <cell r="V304">
            <v>0</v>
          </cell>
          <cell r="X304">
            <v>0</v>
          </cell>
          <cell r="Z304">
            <v>0</v>
          </cell>
          <cell r="AB304">
            <v>0</v>
          </cell>
        </row>
        <row r="305">
          <cell r="D305">
            <v>0</v>
          </cell>
          <cell r="F305">
            <v>0</v>
          </cell>
          <cell r="H305">
            <v>0</v>
          </cell>
          <cell r="J305">
            <v>0</v>
          </cell>
          <cell r="L305">
            <v>0</v>
          </cell>
          <cell r="N305">
            <v>0</v>
          </cell>
          <cell r="P305">
            <v>0</v>
          </cell>
          <cell r="T305">
            <v>0</v>
          </cell>
          <cell r="V305">
            <v>0</v>
          </cell>
          <cell r="X305">
            <v>0</v>
          </cell>
          <cell r="Z305">
            <v>0</v>
          </cell>
          <cell r="AB305">
            <v>0</v>
          </cell>
        </row>
        <row r="306">
          <cell r="D306">
            <v>0</v>
          </cell>
          <cell r="F306">
            <v>0</v>
          </cell>
          <cell r="H306">
            <v>0</v>
          </cell>
          <cell r="J306">
            <v>0</v>
          </cell>
          <cell r="L306">
            <v>0</v>
          </cell>
          <cell r="N306">
            <v>0</v>
          </cell>
          <cell r="P306">
            <v>0</v>
          </cell>
          <cell r="T306">
            <v>0</v>
          </cell>
          <cell r="V306">
            <v>0</v>
          </cell>
          <cell r="X306">
            <v>0</v>
          </cell>
          <cell r="Z306">
            <v>0</v>
          </cell>
          <cell r="AB306">
            <v>0</v>
          </cell>
        </row>
        <row r="307">
          <cell r="D307">
            <v>0</v>
          </cell>
          <cell r="F307">
            <v>0</v>
          </cell>
          <cell r="H307">
            <v>0</v>
          </cell>
          <cell r="J307">
            <v>0</v>
          </cell>
          <cell r="L307">
            <v>0</v>
          </cell>
          <cell r="N307">
            <v>0</v>
          </cell>
          <cell r="P307">
            <v>0</v>
          </cell>
          <cell r="T307">
            <v>0</v>
          </cell>
          <cell r="V307">
            <v>0</v>
          </cell>
          <cell r="X307">
            <v>0</v>
          </cell>
          <cell r="Z307">
            <v>0</v>
          </cell>
          <cell r="AB307">
            <v>0</v>
          </cell>
        </row>
        <row r="308">
          <cell r="D308">
            <v>0</v>
          </cell>
          <cell r="F308">
            <v>0</v>
          </cell>
          <cell r="H308">
            <v>0</v>
          </cell>
          <cell r="J308">
            <v>0</v>
          </cell>
          <cell r="L308">
            <v>0</v>
          </cell>
          <cell r="N308">
            <v>0</v>
          </cell>
          <cell r="P308">
            <v>0</v>
          </cell>
          <cell r="T308">
            <v>0</v>
          </cell>
          <cell r="V308">
            <v>0</v>
          </cell>
          <cell r="X308">
            <v>0</v>
          </cell>
          <cell r="Z308">
            <v>0</v>
          </cell>
          <cell r="AB308">
            <v>0</v>
          </cell>
        </row>
        <row r="309">
          <cell r="D309">
            <v>0</v>
          </cell>
          <cell r="F309">
            <v>0</v>
          </cell>
          <cell r="H309">
            <v>0</v>
          </cell>
          <cell r="J309">
            <v>0</v>
          </cell>
          <cell r="L309">
            <v>0</v>
          </cell>
          <cell r="N309">
            <v>0</v>
          </cell>
          <cell r="P309">
            <v>0</v>
          </cell>
          <cell r="T309">
            <v>0</v>
          </cell>
          <cell r="V309">
            <v>0</v>
          </cell>
          <cell r="X309">
            <v>0</v>
          </cell>
          <cell r="Z309">
            <v>0</v>
          </cell>
          <cell r="AB309">
            <v>0</v>
          </cell>
        </row>
        <row r="310">
          <cell r="D310">
            <v>0</v>
          </cell>
          <cell r="F310">
            <v>0</v>
          </cell>
          <cell r="H310">
            <v>0</v>
          </cell>
          <cell r="J310">
            <v>0</v>
          </cell>
          <cell r="L310">
            <v>0</v>
          </cell>
          <cell r="N310">
            <v>0</v>
          </cell>
          <cell r="P310">
            <v>0</v>
          </cell>
          <cell r="T310">
            <v>0</v>
          </cell>
          <cell r="V310">
            <v>0</v>
          </cell>
          <cell r="X310">
            <v>0</v>
          </cell>
          <cell r="Z310">
            <v>0</v>
          </cell>
          <cell r="AB310">
            <v>0</v>
          </cell>
        </row>
        <row r="311">
          <cell r="D311">
            <v>0</v>
          </cell>
          <cell r="F311">
            <v>0</v>
          </cell>
          <cell r="H311">
            <v>0</v>
          </cell>
          <cell r="J311">
            <v>0</v>
          </cell>
          <cell r="L311">
            <v>0</v>
          </cell>
          <cell r="N311">
            <v>0</v>
          </cell>
          <cell r="P311">
            <v>0</v>
          </cell>
          <cell r="T311">
            <v>0</v>
          </cell>
          <cell r="V311">
            <v>0</v>
          </cell>
          <cell r="X311">
            <v>0</v>
          </cell>
          <cell r="Z311">
            <v>0</v>
          </cell>
          <cell r="AB311">
            <v>0</v>
          </cell>
        </row>
        <row r="312">
          <cell r="D312">
            <v>0</v>
          </cell>
          <cell r="F312">
            <v>0</v>
          </cell>
          <cell r="H312">
            <v>0</v>
          </cell>
          <cell r="J312">
            <v>0</v>
          </cell>
          <cell r="L312">
            <v>0</v>
          </cell>
          <cell r="N312">
            <v>0</v>
          </cell>
          <cell r="P312">
            <v>0</v>
          </cell>
          <cell r="T312">
            <v>0</v>
          </cell>
          <cell r="V312">
            <v>0</v>
          </cell>
          <cell r="X312">
            <v>0</v>
          </cell>
          <cell r="Z312">
            <v>0</v>
          </cell>
          <cell r="AB312">
            <v>0</v>
          </cell>
        </row>
        <row r="313">
          <cell r="D313">
            <v>0</v>
          </cell>
          <cell r="F313">
            <v>0</v>
          </cell>
          <cell r="H313">
            <v>0</v>
          </cell>
          <cell r="J313">
            <v>2</v>
          </cell>
          <cell r="L313">
            <v>0</v>
          </cell>
          <cell r="N313">
            <v>0</v>
          </cell>
          <cell r="P313">
            <v>0</v>
          </cell>
          <cell r="T313">
            <v>0</v>
          </cell>
          <cell r="V313">
            <v>0</v>
          </cell>
          <cell r="X313">
            <v>0</v>
          </cell>
          <cell r="Z313">
            <v>0</v>
          </cell>
          <cell r="AB313">
            <v>0</v>
          </cell>
        </row>
        <row r="314">
          <cell r="D314">
            <v>0</v>
          </cell>
          <cell r="F314">
            <v>1</v>
          </cell>
          <cell r="H314">
            <v>0</v>
          </cell>
          <cell r="J314">
            <v>0</v>
          </cell>
          <cell r="L314">
            <v>0</v>
          </cell>
          <cell r="N314">
            <v>0</v>
          </cell>
          <cell r="P314">
            <v>0</v>
          </cell>
          <cell r="T314">
            <v>0</v>
          </cell>
          <cell r="V314">
            <v>0</v>
          </cell>
          <cell r="X314">
            <v>0</v>
          </cell>
          <cell r="Z314">
            <v>0</v>
          </cell>
          <cell r="AB314">
            <v>3</v>
          </cell>
        </row>
        <row r="315">
          <cell r="D315">
            <v>0</v>
          </cell>
          <cell r="F315">
            <v>0</v>
          </cell>
          <cell r="H315">
            <v>0</v>
          </cell>
          <cell r="J315">
            <v>0</v>
          </cell>
          <cell r="L315">
            <v>0</v>
          </cell>
          <cell r="N315">
            <v>0</v>
          </cell>
          <cell r="P315">
            <v>0</v>
          </cell>
          <cell r="T315">
            <v>1</v>
          </cell>
          <cell r="V315">
            <v>0</v>
          </cell>
          <cell r="X315">
            <v>0</v>
          </cell>
          <cell r="Z315">
            <v>0</v>
          </cell>
          <cell r="AB315">
            <v>0</v>
          </cell>
        </row>
        <row r="316">
          <cell r="D316">
            <v>0</v>
          </cell>
          <cell r="F316">
            <v>0</v>
          </cell>
          <cell r="H316">
            <v>0</v>
          </cell>
          <cell r="J316">
            <v>3</v>
          </cell>
          <cell r="L316">
            <v>0</v>
          </cell>
          <cell r="N316">
            <v>0</v>
          </cell>
          <cell r="P316">
            <v>0</v>
          </cell>
          <cell r="T316">
            <v>0</v>
          </cell>
          <cell r="V316">
            <v>0</v>
          </cell>
          <cell r="X316">
            <v>0</v>
          </cell>
          <cell r="Z316">
            <v>0</v>
          </cell>
          <cell r="AB316">
            <v>0</v>
          </cell>
        </row>
        <row r="317">
          <cell r="D317">
            <v>0</v>
          </cell>
          <cell r="F317">
            <v>0</v>
          </cell>
          <cell r="H317">
            <v>0</v>
          </cell>
          <cell r="J317">
            <v>0</v>
          </cell>
          <cell r="L317">
            <v>0</v>
          </cell>
          <cell r="N317">
            <v>0</v>
          </cell>
          <cell r="P317">
            <v>0</v>
          </cell>
          <cell r="T317">
            <v>0</v>
          </cell>
          <cell r="V317">
            <v>0</v>
          </cell>
          <cell r="X317">
            <v>0</v>
          </cell>
          <cell r="Z317">
            <v>0</v>
          </cell>
          <cell r="AB317">
            <v>1</v>
          </cell>
        </row>
        <row r="318">
          <cell r="D318">
            <v>0</v>
          </cell>
          <cell r="F318">
            <v>0</v>
          </cell>
          <cell r="H318">
            <v>0</v>
          </cell>
          <cell r="J318">
            <v>0</v>
          </cell>
          <cell r="L318">
            <v>0</v>
          </cell>
          <cell r="N318">
            <v>0</v>
          </cell>
          <cell r="P318">
            <v>0</v>
          </cell>
          <cell r="T318">
            <v>0</v>
          </cell>
          <cell r="V318">
            <v>0</v>
          </cell>
          <cell r="X318">
            <v>0</v>
          </cell>
          <cell r="Z318">
            <v>0</v>
          </cell>
          <cell r="AB318">
            <v>0</v>
          </cell>
        </row>
        <row r="319">
          <cell r="D319">
            <v>0</v>
          </cell>
          <cell r="F319">
            <v>0</v>
          </cell>
          <cell r="H319">
            <v>0</v>
          </cell>
          <cell r="J319">
            <v>0</v>
          </cell>
          <cell r="L319">
            <v>0</v>
          </cell>
          <cell r="N319">
            <v>0</v>
          </cell>
          <cell r="P319">
            <v>0</v>
          </cell>
          <cell r="T319">
            <v>0</v>
          </cell>
          <cell r="V319">
            <v>0</v>
          </cell>
          <cell r="X319">
            <v>0</v>
          </cell>
          <cell r="Z319">
            <v>0</v>
          </cell>
          <cell r="AB319">
            <v>0</v>
          </cell>
        </row>
        <row r="320">
          <cell r="D320">
            <v>0</v>
          </cell>
          <cell r="F320">
            <v>0</v>
          </cell>
          <cell r="H320">
            <v>0</v>
          </cell>
          <cell r="J320">
            <v>0</v>
          </cell>
          <cell r="L320">
            <v>0</v>
          </cell>
          <cell r="N320">
            <v>0</v>
          </cell>
          <cell r="P320">
            <v>0</v>
          </cell>
          <cell r="T320">
            <v>0</v>
          </cell>
          <cell r="V320">
            <v>0</v>
          </cell>
          <cell r="X320">
            <v>0</v>
          </cell>
          <cell r="Z320">
            <v>0</v>
          </cell>
          <cell r="AB320">
            <v>1</v>
          </cell>
        </row>
        <row r="321">
          <cell r="D321">
            <v>0</v>
          </cell>
          <cell r="F321">
            <v>0</v>
          </cell>
          <cell r="H321">
            <v>0</v>
          </cell>
          <cell r="J321">
            <v>0</v>
          </cell>
          <cell r="L321">
            <v>0</v>
          </cell>
          <cell r="N321">
            <v>0</v>
          </cell>
          <cell r="P321">
            <v>0</v>
          </cell>
          <cell r="T321">
            <v>0</v>
          </cell>
          <cell r="V321">
            <v>0</v>
          </cell>
          <cell r="X321">
            <v>0</v>
          </cell>
          <cell r="Z321">
            <v>0</v>
          </cell>
          <cell r="AB321">
            <v>0</v>
          </cell>
        </row>
        <row r="322">
          <cell r="D322">
            <v>0</v>
          </cell>
          <cell r="F322">
            <v>0</v>
          </cell>
          <cell r="H322">
            <v>0</v>
          </cell>
          <cell r="J322">
            <v>0</v>
          </cell>
          <cell r="L322">
            <v>0</v>
          </cell>
          <cell r="N322">
            <v>0</v>
          </cell>
          <cell r="P322">
            <v>0</v>
          </cell>
          <cell r="T322">
            <v>0</v>
          </cell>
          <cell r="V322">
            <v>0</v>
          </cell>
          <cell r="X322">
            <v>0</v>
          </cell>
          <cell r="Z322">
            <v>0</v>
          </cell>
          <cell r="AB322">
            <v>0</v>
          </cell>
        </row>
        <row r="323">
          <cell r="D323">
            <v>0</v>
          </cell>
          <cell r="F323">
            <v>0</v>
          </cell>
          <cell r="H323">
            <v>0</v>
          </cell>
          <cell r="J323">
            <v>0</v>
          </cell>
          <cell r="L323">
            <v>0</v>
          </cell>
          <cell r="N323">
            <v>0</v>
          </cell>
          <cell r="P323">
            <v>0</v>
          </cell>
          <cell r="T323">
            <v>0</v>
          </cell>
          <cell r="V323">
            <v>0</v>
          </cell>
          <cell r="X323">
            <v>0</v>
          </cell>
          <cell r="Z323">
            <v>0</v>
          </cell>
          <cell r="AB323">
            <v>0</v>
          </cell>
        </row>
        <row r="324">
          <cell r="D324">
            <v>0</v>
          </cell>
          <cell r="F324">
            <v>0</v>
          </cell>
          <cell r="H324">
            <v>0</v>
          </cell>
          <cell r="J324">
            <v>0</v>
          </cell>
          <cell r="L324">
            <v>0</v>
          </cell>
          <cell r="N324">
            <v>0</v>
          </cell>
          <cell r="P324">
            <v>0</v>
          </cell>
          <cell r="T324">
            <v>0</v>
          </cell>
          <cell r="V324">
            <v>0</v>
          </cell>
          <cell r="X324">
            <v>0</v>
          </cell>
          <cell r="Z324">
            <v>0</v>
          </cell>
          <cell r="AB324">
            <v>0</v>
          </cell>
        </row>
        <row r="325">
          <cell r="D325">
            <v>0</v>
          </cell>
          <cell r="F325">
            <v>0</v>
          </cell>
          <cell r="H325">
            <v>0</v>
          </cell>
          <cell r="J325">
            <v>0</v>
          </cell>
          <cell r="L325">
            <v>0</v>
          </cell>
          <cell r="N325">
            <v>0</v>
          </cell>
          <cell r="P325">
            <v>0</v>
          </cell>
          <cell r="T325">
            <v>0</v>
          </cell>
          <cell r="V325">
            <v>0</v>
          </cell>
          <cell r="X325">
            <v>0</v>
          </cell>
          <cell r="Z325">
            <v>0</v>
          </cell>
          <cell r="AB325">
            <v>0</v>
          </cell>
        </row>
        <row r="326">
          <cell r="D326">
            <v>0</v>
          </cell>
          <cell r="F326">
            <v>1</v>
          </cell>
          <cell r="H326">
            <v>0</v>
          </cell>
          <cell r="J326">
            <v>0</v>
          </cell>
          <cell r="L326">
            <v>0</v>
          </cell>
          <cell r="N326">
            <v>0</v>
          </cell>
          <cell r="P326">
            <v>1</v>
          </cell>
          <cell r="T326">
            <v>0</v>
          </cell>
          <cell r="V326">
            <v>0</v>
          </cell>
          <cell r="X326">
            <v>0</v>
          </cell>
          <cell r="Z326">
            <v>1</v>
          </cell>
          <cell r="AB326">
            <v>11</v>
          </cell>
        </row>
        <row r="327">
          <cell r="D327">
            <v>0</v>
          </cell>
          <cell r="F327">
            <v>1</v>
          </cell>
          <cell r="H327">
            <v>0</v>
          </cell>
          <cell r="J327">
            <v>0</v>
          </cell>
          <cell r="L327">
            <v>0</v>
          </cell>
          <cell r="N327">
            <v>0</v>
          </cell>
          <cell r="P327">
            <v>0</v>
          </cell>
          <cell r="T327">
            <v>0</v>
          </cell>
          <cell r="V327">
            <v>0</v>
          </cell>
          <cell r="X327">
            <v>0</v>
          </cell>
          <cell r="Z327">
            <v>0</v>
          </cell>
          <cell r="AB327">
            <v>4</v>
          </cell>
        </row>
        <row r="328">
          <cell r="D328">
            <v>0</v>
          </cell>
          <cell r="F328">
            <v>1</v>
          </cell>
          <cell r="H328">
            <v>0</v>
          </cell>
          <cell r="J328">
            <v>0</v>
          </cell>
          <cell r="L328">
            <v>0</v>
          </cell>
          <cell r="N328">
            <v>0</v>
          </cell>
          <cell r="P328">
            <v>0</v>
          </cell>
          <cell r="T328">
            <v>0</v>
          </cell>
          <cell r="V328">
            <v>0</v>
          </cell>
          <cell r="X328">
            <v>0</v>
          </cell>
          <cell r="Z328">
            <v>0</v>
          </cell>
          <cell r="AB328">
            <v>11</v>
          </cell>
        </row>
        <row r="329">
          <cell r="D329">
            <v>0</v>
          </cell>
          <cell r="F329">
            <v>0</v>
          </cell>
          <cell r="H329">
            <v>0</v>
          </cell>
          <cell r="J329">
            <v>0</v>
          </cell>
          <cell r="L329">
            <v>0</v>
          </cell>
          <cell r="N329">
            <v>0</v>
          </cell>
          <cell r="P329">
            <v>0</v>
          </cell>
          <cell r="T329">
            <v>0</v>
          </cell>
          <cell r="V329">
            <v>0</v>
          </cell>
          <cell r="X329">
            <v>0</v>
          </cell>
          <cell r="Z329">
            <v>0</v>
          </cell>
          <cell r="AB329">
            <v>3</v>
          </cell>
        </row>
        <row r="330">
          <cell r="D330">
            <v>0</v>
          </cell>
          <cell r="F330">
            <v>2</v>
          </cell>
          <cell r="H330">
            <v>0</v>
          </cell>
          <cell r="J330">
            <v>0</v>
          </cell>
          <cell r="L330">
            <v>1</v>
          </cell>
          <cell r="N330">
            <v>0</v>
          </cell>
          <cell r="P330">
            <v>0</v>
          </cell>
          <cell r="T330">
            <v>0</v>
          </cell>
          <cell r="V330">
            <v>0</v>
          </cell>
          <cell r="X330">
            <v>0</v>
          </cell>
          <cell r="Z330">
            <v>0</v>
          </cell>
          <cell r="AB330">
            <v>9</v>
          </cell>
        </row>
        <row r="331">
          <cell r="D331">
            <v>0</v>
          </cell>
          <cell r="F331">
            <v>7</v>
          </cell>
          <cell r="H331">
            <v>0</v>
          </cell>
          <cell r="J331">
            <v>0</v>
          </cell>
          <cell r="L331">
            <v>0</v>
          </cell>
          <cell r="N331">
            <v>0</v>
          </cell>
          <cell r="P331">
            <v>1</v>
          </cell>
          <cell r="T331">
            <v>0</v>
          </cell>
          <cell r="V331">
            <v>0</v>
          </cell>
          <cell r="X331">
            <v>0</v>
          </cell>
          <cell r="Z331">
            <v>0</v>
          </cell>
          <cell r="AB331">
            <v>1</v>
          </cell>
        </row>
        <row r="332">
          <cell r="D332">
            <v>0</v>
          </cell>
          <cell r="F332">
            <v>0</v>
          </cell>
          <cell r="H332">
            <v>0</v>
          </cell>
          <cell r="J332">
            <v>0</v>
          </cell>
          <cell r="L332">
            <v>0</v>
          </cell>
          <cell r="N332">
            <v>0</v>
          </cell>
          <cell r="P332">
            <v>0</v>
          </cell>
          <cell r="T332">
            <v>0</v>
          </cell>
          <cell r="V332">
            <v>0</v>
          </cell>
          <cell r="X332">
            <v>0</v>
          </cell>
          <cell r="Z332">
            <v>0</v>
          </cell>
          <cell r="AB332">
            <v>1</v>
          </cell>
        </row>
        <row r="333">
          <cell r="D333">
            <v>0</v>
          </cell>
          <cell r="F333">
            <v>2</v>
          </cell>
          <cell r="H333">
            <v>0</v>
          </cell>
          <cell r="J333">
            <v>0</v>
          </cell>
          <cell r="L333">
            <v>0</v>
          </cell>
          <cell r="N333">
            <v>0</v>
          </cell>
          <cell r="P333">
            <v>4</v>
          </cell>
          <cell r="T333">
            <v>0</v>
          </cell>
          <cell r="V333">
            <v>0</v>
          </cell>
          <cell r="X333">
            <v>0</v>
          </cell>
          <cell r="Z333">
            <v>0</v>
          </cell>
          <cell r="AB333">
            <v>2</v>
          </cell>
        </row>
        <row r="334">
          <cell r="D334">
            <v>0</v>
          </cell>
          <cell r="F334">
            <v>0</v>
          </cell>
          <cell r="H334">
            <v>0</v>
          </cell>
          <cell r="J334">
            <v>0</v>
          </cell>
          <cell r="L334">
            <v>0</v>
          </cell>
          <cell r="N334">
            <v>0</v>
          </cell>
          <cell r="P334">
            <v>4</v>
          </cell>
          <cell r="T334">
            <v>0</v>
          </cell>
          <cell r="V334">
            <v>0</v>
          </cell>
          <cell r="X334">
            <v>0</v>
          </cell>
          <cell r="Z334">
            <v>0</v>
          </cell>
          <cell r="AB334">
            <v>4</v>
          </cell>
        </row>
        <row r="335">
          <cell r="D335">
            <v>0</v>
          </cell>
          <cell r="F335">
            <v>1</v>
          </cell>
          <cell r="H335">
            <v>0</v>
          </cell>
          <cell r="J335">
            <v>0</v>
          </cell>
          <cell r="L335">
            <v>0</v>
          </cell>
          <cell r="N335">
            <v>0</v>
          </cell>
          <cell r="P335">
            <v>1</v>
          </cell>
          <cell r="T335">
            <v>0</v>
          </cell>
          <cell r="V335">
            <v>0</v>
          </cell>
          <cell r="X335">
            <v>0</v>
          </cell>
          <cell r="Z335">
            <v>0</v>
          </cell>
          <cell r="AB335">
            <v>9</v>
          </cell>
        </row>
        <row r="336">
          <cell r="D336">
            <v>0</v>
          </cell>
          <cell r="F336">
            <v>0</v>
          </cell>
          <cell r="H336">
            <v>0</v>
          </cell>
          <cell r="J336">
            <v>0</v>
          </cell>
          <cell r="L336">
            <v>0</v>
          </cell>
          <cell r="N336">
            <v>0</v>
          </cell>
          <cell r="P336">
            <v>3</v>
          </cell>
          <cell r="T336">
            <v>0</v>
          </cell>
          <cell r="V336">
            <v>0</v>
          </cell>
          <cell r="X336">
            <v>0</v>
          </cell>
          <cell r="Z336">
            <v>0</v>
          </cell>
          <cell r="AB336">
            <v>0</v>
          </cell>
        </row>
        <row r="337">
          <cell r="D337">
            <v>0</v>
          </cell>
          <cell r="F337">
            <v>0</v>
          </cell>
          <cell r="H337">
            <v>0</v>
          </cell>
          <cell r="J337">
            <v>0</v>
          </cell>
          <cell r="L337">
            <v>0</v>
          </cell>
          <cell r="N337">
            <v>0</v>
          </cell>
          <cell r="P337">
            <v>1</v>
          </cell>
          <cell r="T337">
            <v>0</v>
          </cell>
          <cell r="V337">
            <v>0</v>
          </cell>
          <cell r="X337">
            <v>0</v>
          </cell>
          <cell r="Z337">
            <v>0</v>
          </cell>
          <cell r="AB337">
            <v>7</v>
          </cell>
        </row>
        <row r="338">
          <cell r="D338">
            <v>2</v>
          </cell>
          <cell r="F338">
            <v>0</v>
          </cell>
          <cell r="H338">
            <v>1</v>
          </cell>
          <cell r="J338">
            <v>0</v>
          </cell>
          <cell r="L338">
            <v>0</v>
          </cell>
          <cell r="N338">
            <v>0</v>
          </cell>
          <cell r="P338">
            <v>0</v>
          </cell>
          <cell r="T338">
            <v>0</v>
          </cell>
          <cell r="V338">
            <v>0</v>
          </cell>
          <cell r="X338">
            <v>1</v>
          </cell>
          <cell r="Z338">
            <v>0</v>
          </cell>
          <cell r="AB338">
            <v>0</v>
          </cell>
        </row>
        <row r="339">
          <cell r="D339">
            <v>0</v>
          </cell>
          <cell r="F339">
            <v>0</v>
          </cell>
          <cell r="H339">
            <v>0</v>
          </cell>
          <cell r="J339">
            <v>0</v>
          </cell>
          <cell r="L339">
            <v>0</v>
          </cell>
          <cell r="N339">
            <v>0</v>
          </cell>
          <cell r="P339">
            <v>3</v>
          </cell>
          <cell r="T339">
            <v>0</v>
          </cell>
          <cell r="V339">
            <v>0</v>
          </cell>
          <cell r="X339">
            <v>0</v>
          </cell>
          <cell r="Z339">
            <v>0</v>
          </cell>
          <cell r="AB339">
            <v>1</v>
          </cell>
        </row>
        <row r="340">
          <cell r="D340">
            <v>0</v>
          </cell>
          <cell r="F340">
            <v>1</v>
          </cell>
          <cell r="H340">
            <v>0</v>
          </cell>
          <cell r="J340">
            <v>0</v>
          </cell>
          <cell r="L340">
            <v>0</v>
          </cell>
          <cell r="N340">
            <v>0</v>
          </cell>
          <cell r="P340">
            <v>0</v>
          </cell>
          <cell r="T340">
            <v>0</v>
          </cell>
          <cell r="V340">
            <v>0</v>
          </cell>
          <cell r="X340">
            <v>0</v>
          </cell>
          <cell r="Z340">
            <v>0</v>
          </cell>
          <cell r="AB340">
            <v>22</v>
          </cell>
        </row>
        <row r="341">
          <cell r="D341">
            <v>0</v>
          </cell>
          <cell r="F341">
            <v>1</v>
          </cell>
          <cell r="H341">
            <v>0</v>
          </cell>
          <cell r="J341">
            <v>0</v>
          </cell>
          <cell r="L341">
            <v>0</v>
          </cell>
          <cell r="N341">
            <v>0</v>
          </cell>
          <cell r="P341">
            <v>1</v>
          </cell>
          <cell r="T341">
            <v>0</v>
          </cell>
          <cell r="V341">
            <v>0</v>
          </cell>
          <cell r="X341">
            <v>0</v>
          </cell>
          <cell r="Z341">
            <v>0</v>
          </cell>
          <cell r="AB341">
            <v>11</v>
          </cell>
        </row>
        <row r="342">
          <cell r="D342">
            <v>0</v>
          </cell>
          <cell r="F342">
            <v>0</v>
          </cell>
          <cell r="H342">
            <v>0</v>
          </cell>
          <cell r="J342">
            <v>0</v>
          </cell>
          <cell r="L342">
            <v>0</v>
          </cell>
          <cell r="N342">
            <v>0</v>
          </cell>
          <cell r="P342">
            <v>4</v>
          </cell>
          <cell r="T342">
            <v>0</v>
          </cell>
          <cell r="V342">
            <v>0</v>
          </cell>
          <cell r="X342">
            <v>0</v>
          </cell>
          <cell r="Z342">
            <v>0</v>
          </cell>
          <cell r="AB342">
            <v>3</v>
          </cell>
        </row>
        <row r="343">
          <cell r="D343">
            <v>0</v>
          </cell>
          <cell r="F343">
            <v>1</v>
          </cell>
          <cell r="H343">
            <v>0</v>
          </cell>
          <cell r="J343">
            <v>0</v>
          </cell>
          <cell r="L343">
            <v>0</v>
          </cell>
          <cell r="N343">
            <v>0</v>
          </cell>
          <cell r="P343">
            <v>3</v>
          </cell>
          <cell r="T343">
            <v>1</v>
          </cell>
          <cell r="V343">
            <v>0</v>
          </cell>
          <cell r="X343">
            <v>0</v>
          </cell>
          <cell r="Z343">
            <v>0</v>
          </cell>
          <cell r="AB343">
            <v>4</v>
          </cell>
        </row>
        <row r="344">
          <cell r="D344">
            <v>0</v>
          </cell>
          <cell r="F344">
            <v>0</v>
          </cell>
          <cell r="H344">
            <v>0</v>
          </cell>
          <cell r="J344">
            <v>0</v>
          </cell>
          <cell r="L344">
            <v>0</v>
          </cell>
          <cell r="N344">
            <v>0</v>
          </cell>
          <cell r="P344">
            <v>0</v>
          </cell>
          <cell r="T344">
            <v>0</v>
          </cell>
          <cell r="V344">
            <v>0</v>
          </cell>
          <cell r="X344">
            <v>0</v>
          </cell>
          <cell r="Z344">
            <v>0</v>
          </cell>
          <cell r="AB344">
            <v>2</v>
          </cell>
        </row>
        <row r="345">
          <cell r="D345">
            <v>0</v>
          </cell>
          <cell r="F345">
            <v>3</v>
          </cell>
          <cell r="H345">
            <v>0</v>
          </cell>
          <cell r="J345">
            <v>0</v>
          </cell>
          <cell r="L345">
            <v>0</v>
          </cell>
          <cell r="N345">
            <v>0</v>
          </cell>
          <cell r="P345">
            <v>0</v>
          </cell>
          <cell r="T345">
            <v>0</v>
          </cell>
          <cell r="V345">
            <v>0</v>
          </cell>
          <cell r="X345">
            <v>0</v>
          </cell>
          <cell r="Z345">
            <v>0</v>
          </cell>
          <cell r="AB345">
            <v>16</v>
          </cell>
        </row>
        <row r="346">
          <cell r="D346">
            <v>0</v>
          </cell>
          <cell r="F346">
            <v>0</v>
          </cell>
          <cell r="H346">
            <v>0</v>
          </cell>
          <cell r="J346">
            <v>0</v>
          </cell>
          <cell r="L346">
            <v>1</v>
          </cell>
          <cell r="N346">
            <v>0</v>
          </cell>
          <cell r="P346">
            <v>1</v>
          </cell>
          <cell r="T346">
            <v>0</v>
          </cell>
          <cell r="V346">
            <v>0</v>
          </cell>
          <cell r="X346">
            <v>0</v>
          </cell>
          <cell r="Z346">
            <v>0</v>
          </cell>
          <cell r="AB346">
            <v>3</v>
          </cell>
        </row>
        <row r="347">
          <cell r="D347">
            <v>0</v>
          </cell>
          <cell r="F347">
            <v>0</v>
          </cell>
          <cell r="H347">
            <v>0</v>
          </cell>
          <cell r="J347">
            <v>0</v>
          </cell>
          <cell r="L347">
            <v>0</v>
          </cell>
          <cell r="N347">
            <v>0</v>
          </cell>
          <cell r="P347">
            <v>0</v>
          </cell>
          <cell r="T347">
            <v>0</v>
          </cell>
          <cell r="V347">
            <v>0</v>
          </cell>
          <cell r="X347">
            <v>1</v>
          </cell>
          <cell r="Z347">
            <v>0</v>
          </cell>
          <cell r="AB347">
            <v>5</v>
          </cell>
        </row>
        <row r="348">
          <cell r="D348">
            <v>0</v>
          </cell>
          <cell r="F348">
            <v>0</v>
          </cell>
          <cell r="H348">
            <v>0</v>
          </cell>
          <cell r="J348">
            <v>0</v>
          </cell>
          <cell r="L348">
            <v>7</v>
          </cell>
          <cell r="N348">
            <v>0</v>
          </cell>
          <cell r="P348">
            <v>0</v>
          </cell>
          <cell r="T348">
            <v>0</v>
          </cell>
          <cell r="V348">
            <v>0</v>
          </cell>
          <cell r="X348">
            <v>0</v>
          </cell>
          <cell r="Z348">
            <v>0</v>
          </cell>
          <cell r="AB348">
            <v>3</v>
          </cell>
        </row>
        <row r="349">
          <cell r="D349">
            <v>0</v>
          </cell>
          <cell r="F349">
            <v>0</v>
          </cell>
          <cell r="H349">
            <v>0</v>
          </cell>
          <cell r="J349">
            <v>0</v>
          </cell>
          <cell r="L349">
            <v>0</v>
          </cell>
          <cell r="N349">
            <v>0</v>
          </cell>
          <cell r="P349">
            <v>1</v>
          </cell>
          <cell r="T349">
            <v>0</v>
          </cell>
          <cell r="V349">
            <v>0</v>
          </cell>
          <cell r="X349">
            <v>0</v>
          </cell>
          <cell r="Z349">
            <v>0</v>
          </cell>
          <cell r="AB349">
            <v>0</v>
          </cell>
        </row>
        <row r="350">
          <cell r="D350">
            <v>0</v>
          </cell>
          <cell r="F350">
            <v>0</v>
          </cell>
          <cell r="H350">
            <v>0</v>
          </cell>
          <cell r="J350">
            <v>0</v>
          </cell>
          <cell r="L350">
            <v>0</v>
          </cell>
          <cell r="N350">
            <v>0</v>
          </cell>
          <cell r="P350">
            <v>0</v>
          </cell>
          <cell r="T350">
            <v>0</v>
          </cell>
          <cell r="V350">
            <v>0</v>
          </cell>
          <cell r="X350">
            <v>0</v>
          </cell>
          <cell r="Z350">
            <v>0</v>
          </cell>
          <cell r="AB350">
            <v>0</v>
          </cell>
        </row>
        <row r="351">
          <cell r="D351">
            <v>0</v>
          </cell>
          <cell r="F351">
            <v>4</v>
          </cell>
          <cell r="H351">
            <v>0</v>
          </cell>
          <cell r="J351">
            <v>0</v>
          </cell>
          <cell r="L351">
            <v>0</v>
          </cell>
          <cell r="N351">
            <v>0</v>
          </cell>
          <cell r="P351">
            <v>4</v>
          </cell>
          <cell r="T351">
            <v>0</v>
          </cell>
          <cell r="V351">
            <v>0</v>
          </cell>
          <cell r="X351">
            <v>0</v>
          </cell>
          <cell r="Z351">
            <v>0</v>
          </cell>
          <cell r="AB351">
            <v>0</v>
          </cell>
        </row>
        <row r="352">
          <cell r="D352">
            <v>0</v>
          </cell>
          <cell r="F352">
            <v>1</v>
          </cell>
          <cell r="H352">
            <v>0</v>
          </cell>
          <cell r="J352">
            <v>0</v>
          </cell>
          <cell r="L352">
            <v>0</v>
          </cell>
          <cell r="N352">
            <v>0</v>
          </cell>
          <cell r="P352">
            <v>2</v>
          </cell>
          <cell r="T352">
            <v>0</v>
          </cell>
          <cell r="V352">
            <v>0</v>
          </cell>
          <cell r="X352">
            <v>0</v>
          </cell>
          <cell r="Z352">
            <v>0</v>
          </cell>
          <cell r="AB352">
            <v>1</v>
          </cell>
        </row>
        <row r="353">
          <cell r="D353">
            <v>0</v>
          </cell>
          <cell r="F353">
            <v>1</v>
          </cell>
          <cell r="H353">
            <v>0</v>
          </cell>
          <cell r="J353">
            <v>0</v>
          </cell>
          <cell r="L353">
            <v>0</v>
          </cell>
          <cell r="N353">
            <v>0</v>
          </cell>
          <cell r="P353">
            <v>1</v>
          </cell>
          <cell r="T353">
            <v>0</v>
          </cell>
          <cell r="V353">
            <v>0</v>
          </cell>
          <cell r="X353">
            <v>0</v>
          </cell>
          <cell r="Z353">
            <v>0</v>
          </cell>
          <cell r="AB353">
            <v>4</v>
          </cell>
        </row>
        <row r="354">
          <cell r="D354">
            <v>0</v>
          </cell>
          <cell r="F354">
            <v>2</v>
          </cell>
          <cell r="H354">
            <v>0</v>
          </cell>
          <cell r="J354">
            <v>0</v>
          </cell>
          <cell r="L354">
            <v>0</v>
          </cell>
          <cell r="N354">
            <v>0</v>
          </cell>
          <cell r="P354">
            <v>0</v>
          </cell>
          <cell r="T354">
            <v>0</v>
          </cell>
          <cell r="V354">
            <v>0</v>
          </cell>
          <cell r="X354">
            <v>0</v>
          </cell>
          <cell r="Z354">
            <v>0</v>
          </cell>
          <cell r="AB354">
            <v>6</v>
          </cell>
        </row>
        <row r="355">
          <cell r="D355">
            <v>0</v>
          </cell>
          <cell r="F355">
            <v>0</v>
          </cell>
          <cell r="H355">
            <v>0</v>
          </cell>
          <cell r="J355">
            <v>0</v>
          </cell>
          <cell r="L355">
            <v>0</v>
          </cell>
          <cell r="N355">
            <v>1</v>
          </cell>
          <cell r="P355">
            <v>0</v>
          </cell>
          <cell r="T355">
            <v>0</v>
          </cell>
          <cell r="V355">
            <v>0</v>
          </cell>
          <cell r="X355">
            <v>0</v>
          </cell>
          <cell r="Z355">
            <v>0</v>
          </cell>
          <cell r="AB355">
            <v>2</v>
          </cell>
        </row>
        <row r="356">
          <cell r="D356">
            <v>0</v>
          </cell>
          <cell r="F356">
            <v>0</v>
          </cell>
          <cell r="H356">
            <v>0</v>
          </cell>
          <cell r="J356">
            <v>0</v>
          </cell>
          <cell r="L356">
            <v>0</v>
          </cell>
          <cell r="N356">
            <v>0</v>
          </cell>
          <cell r="P356">
            <v>0</v>
          </cell>
          <cell r="T356">
            <v>0</v>
          </cell>
          <cell r="V356">
            <v>0</v>
          </cell>
          <cell r="X356">
            <v>0</v>
          </cell>
          <cell r="Z356">
            <v>0</v>
          </cell>
          <cell r="AB356">
            <v>0</v>
          </cell>
        </row>
        <row r="357">
          <cell r="D357">
            <v>0</v>
          </cell>
          <cell r="F357">
            <v>0</v>
          </cell>
          <cell r="H357">
            <v>0</v>
          </cell>
          <cell r="J357">
            <v>0</v>
          </cell>
          <cell r="L357">
            <v>0</v>
          </cell>
          <cell r="N357">
            <v>0</v>
          </cell>
          <cell r="P357">
            <v>0</v>
          </cell>
          <cell r="T357">
            <v>0</v>
          </cell>
          <cell r="V357">
            <v>0</v>
          </cell>
          <cell r="X357">
            <v>0</v>
          </cell>
          <cell r="Z357">
            <v>0</v>
          </cell>
          <cell r="AB357">
            <v>0</v>
          </cell>
        </row>
        <row r="358">
          <cell r="D358">
            <v>0</v>
          </cell>
          <cell r="F358">
            <v>0</v>
          </cell>
          <cell r="H358">
            <v>0</v>
          </cell>
          <cell r="J358">
            <v>0</v>
          </cell>
          <cell r="L358">
            <v>0</v>
          </cell>
          <cell r="N358">
            <v>0</v>
          </cell>
          <cell r="P358">
            <v>0</v>
          </cell>
          <cell r="T358">
            <v>0</v>
          </cell>
          <cell r="V358">
            <v>0</v>
          </cell>
          <cell r="X358">
            <v>0</v>
          </cell>
          <cell r="Z358">
            <v>0</v>
          </cell>
          <cell r="AB358">
            <v>0</v>
          </cell>
        </row>
        <row r="359">
          <cell r="D359">
            <v>0</v>
          </cell>
          <cell r="F359">
            <v>1</v>
          </cell>
          <cell r="H359">
            <v>0</v>
          </cell>
          <cell r="J359">
            <v>0</v>
          </cell>
          <cell r="L359">
            <v>0</v>
          </cell>
          <cell r="N359">
            <v>0</v>
          </cell>
          <cell r="P359">
            <v>0</v>
          </cell>
          <cell r="T359">
            <v>0</v>
          </cell>
          <cell r="V359">
            <v>0</v>
          </cell>
          <cell r="X359">
            <v>0</v>
          </cell>
          <cell r="Z359">
            <v>0</v>
          </cell>
          <cell r="AB359">
            <v>0</v>
          </cell>
        </row>
        <row r="360">
          <cell r="D360">
            <v>0</v>
          </cell>
          <cell r="F360">
            <v>2</v>
          </cell>
          <cell r="H360">
            <v>0</v>
          </cell>
          <cell r="J360">
            <v>1</v>
          </cell>
          <cell r="L360">
            <v>0</v>
          </cell>
          <cell r="N360">
            <v>0</v>
          </cell>
          <cell r="P360">
            <v>0</v>
          </cell>
          <cell r="T360">
            <v>0</v>
          </cell>
          <cell r="V360">
            <v>0</v>
          </cell>
          <cell r="X360">
            <v>0</v>
          </cell>
          <cell r="Z360">
            <v>0</v>
          </cell>
          <cell r="AB360">
            <v>0</v>
          </cell>
        </row>
        <row r="361">
          <cell r="D361">
            <v>0</v>
          </cell>
          <cell r="F361">
            <v>3</v>
          </cell>
          <cell r="H361">
            <v>0</v>
          </cell>
          <cell r="J361">
            <v>0</v>
          </cell>
          <cell r="L361">
            <v>0</v>
          </cell>
          <cell r="N361">
            <v>0</v>
          </cell>
          <cell r="P361">
            <v>0</v>
          </cell>
          <cell r="T361">
            <v>0</v>
          </cell>
          <cell r="V361">
            <v>0</v>
          </cell>
          <cell r="X361">
            <v>0</v>
          </cell>
          <cell r="Z361">
            <v>0</v>
          </cell>
          <cell r="AB361">
            <v>0</v>
          </cell>
        </row>
        <row r="362">
          <cell r="D362">
            <v>0</v>
          </cell>
          <cell r="F362">
            <v>0</v>
          </cell>
          <cell r="H362">
            <v>0</v>
          </cell>
          <cell r="J362">
            <v>0</v>
          </cell>
          <cell r="L362">
            <v>0</v>
          </cell>
          <cell r="N362">
            <v>0</v>
          </cell>
          <cell r="P362">
            <v>0</v>
          </cell>
          <cell r="T362">
            <v>0</v>
          </cell>
          <cell r="V362">
            <v>0</v>
          </cell>
          <cell r="X362">
            <v>0</v>
          </cell>
          <cell r="Z362">
            <v>0</v>
          </cell>
          <cell r="AB362">
            <v>0</v>
          </cell>
        </row>
        <row r="363">
          <cell r="D363">
            <v>0</v>
          </cell>
          <cell r="F363">
            <v>2</v>
          </cell>
          <cell r="H363">
            <v>0</v>
          </cell>
          <cell r="J363">
            <v>0</v>
          </cell>
          <cell r="L363">
            <v>0</v>
          </cell>
          <cell r="N363">
            <v>0</v>
          </cell>
          <cell r="P363">
            <v>0</v>
          </cell>
          <cell r="T363">
            <v>0</v>
          </cell>
          <cell r="V363">
            <v>0</v>
          </cell>
          <cell r="X363">
            <v>0</v>
          </cell>
          <cell r="Z363">
            <v>0</v>
          </cell>
          <cell r="AB363">
            <v>1</v>
          </cell>
        </row>
        <row r="364">
          <cell r="D364">
            <v>0</v>
          </cell>
          <cell r="F364">
            <v>2</v>
          </cell>
          <cell r="H364">
            <v>0</v>
          </cell>
          <cell r="J364">
            <v>0</v>
          </cell>
          <cell r="L364">
            <v>0</v>
          </cell>
          <cell r="N364">
            <v>0</v>
          </cell>
          <cell r="P364">
            <v>0</v>
          </cell>
          <cell r="T364">
            <v>0</v>
          </cell>
          <cell r="V364">
            <v>0</v>
          </cell>
          <cell r="X364">
            <v>0</v>
          </cell>
          <cell r="Z364">
            <v>0</v>
          </cell>
          <cell r="AB364">
            <v>1</v>
          </cell>
        </row>
        <row r="365">
          <cell r="D365">
            <v>0</v>
          </cell>
          <cell r="F365">
            <v>0</v>
          </cell>
          <cell r="H365">
            <v>0</v>
          </cell>
          <cell r="J365">
            <v>0</v>
          </cell>
          <cell r="L365">
            <v>0</v>
          </cell>
          <cell r="N365">
            <v>0</v>
          </cell>
          <cell r="P365">
            <v>0</v>
          </cell>
          <cell r="T365">
            <v>0</v>
          </cell>
          <cell r="V365">
            <v>0</v>
          </cell>
          <cell r="X365">
            <v>0</v>
          </cell>
          <cell r="Z365">
            <v>0</v>
          </cell>
          <cell r="AB365">
            <v>0</v>
          </cell>
        </row>
        <row r="366">
          <cell r="D366">
            <v>0</v>
          </cell>
          <cell r="F366">
            <v>0</v>
          </cell>
          <cell r="H366">
            <v>0</v>
          </cell>
          <cell r="J366">
            <v>0</v>
          </cell>
          <cell r="L366">
            <v>0</v>
          </cell>
          <cell r="N366">
            <v>0</v>
          </cell>
          <cell r="P366">
            <v>0</v>
          </cell>
          <cell r="T366">
            <v>0</v>
          </cell>
          <cell r="V366">
            <v>0</v>
          </cell>
          <cell r="X366">
            <v>0</v>
          </cell>
          <cell r="Z366">
            <v>0</v>
          </cell>
          <cell r="AB366">
            <v>5</v>
          </cell>
        </row>
        <row r="367">
          <cell r="D367">
            <v>0</v>
          </cell>
          <cell r="F367">
            <v>0</v>
          </cell>
          <cell r="H367">
            <v>0</v>
          </cell>
          <cell r="J367">
            <v>0</v>
          </cell>
          <cell r="L367">
            <v>0</v>
          </cell>
          <cell r="N367">
            <v>0</v>
          </cell>
          <cell r="P367">
            <v>0</v>
          </cell>
          <cell r="T367">
            <v>0</v>
          </cell>
          <cell r="V367">
            <v>0</v>
          </cell>
          <cell r="X367">
            <v>0</v>
          </cell>
          <cell r="Z367">
            <v>0</v>
          </cell>
          <cell r="AB367">
            <v>0</v>
          </cell>
        </row>
        <row r="368">
          <cell r="D368">
            <v>0</v>
          </cell>
          <cell r="F368">
            <v>0</v>
          </cell>
          <cell r="H368">
            <v>0</v>
          </cell>
          <cell r="J368">
            <v>0</v>
          </cell>
          <cell r="L368">
            <v>0</v>
          </cell>
          <cell r="N368">
            <v>0</v>
          </cell>
          <cell r="P368">
            <v>0</v>
          </cell>
          <cell r="T368">
            <v>0</v>
          </cell>
          <cell r="V368">
            <v>0</v>
          </cell>
          <cell r="X368">
            <v>0</v>
          </cell>
          <cell r="Z368">
            <v>0</v>
          </cell>
          <cell r="AB368">
            <v>0</v>
          </cell>
        </row>
        <row r="369">
          <cell r="D369">
            <v>0</v>
          </cell>
          <cell r="F369">
            <v>0</v>
          </cell>
          <cell r="H369">
            <v>0</v>
          </cell>
          <cell r="J369">
            <v>0</v>
          </cell>
          <cell r="L369">
            <v>0</v>
          </cell>
          <cell r="N369">
            <v>0</v>
          </cell>
          <cell r="P369">
            <v>0</v>
          </cell>
          <cell r="T369">
            <v>0</v>
          </cell>
          <cell r="V369">
            <v>0</v>
          </cell>
          <cell r="X369">
            <v>0</v>
          </cell>
          <cell r="Z369">
            <v>0</v>
          </cell>
          <cell r="AB369">
            <v>0</v>
          </cell>
        </row>
        <row r="370">
          <cell r="D370">
            <v>0</v>
          </cell>
          <cell r="F370">
            <v>0</v>
          </cell>
          <cell r="H370">
            <v>0</v>
          </cell>
          <cell r="J370">
            <v>0</v>
          </cell>
          <cell r="L370">
            <v>0</v>
          </cell>
          <cell r="N370">
            <v>0</v>
          </cell>
          <cell r="P370">
            <v>0</v>
          </cell>
          <cell r="T370">
            <v>0</v>
          </cell>
          <cell r="V370">
            <v>0</v>
          </cell>
          <cell r="X370">
            <v>0</v>
          </cell>
          <cell r="Z370">
            <v>0</v>
          </cell>
          <cell r="AB370">
            <v>0</v>
          </cell>
        </row>
        <row r="371">
          <cell r="D371">
            <v>0</v>
          </cell>
          <cell r="F371">
            <v>1</v>
          </cell>
          <cell r="H371">
            <v>0</v>
          </cell>
          <cell r="J371">
            <v>0</v>
          </cell>
          <cell r="L371">
            <v>0</v>
          </cell>
          <cell r="N371">
            <v>0</v>
          </cell>
          <cell r="P371">
            <v>0</v>
          </cell>
          <cell r="T371">
            <v>0</v>
          </cell>
          <cell r="V371">
            <v>0</v>
          </cell>
          <cell r="X371">
            <v>0</v>
          </cell>
          <cell r="Z371">
            <v>0</v>
          </cell>
          <cell r="AB37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zoomScaleNormal="100" workbookViewId="0">
      <selection activeCell="F24" sqref="F24"/>
    </sheetView>
  </sheetViews>
  <sheetFormatPr defaultRowHeight="15" x14ac:dyDescent="0.25"/>
  <cols>
    <col min="1" max="1" width="15.5703125" customWidth="1"/>
    <col min="2" max="2" width="20.85546875" customWidth="1"/>
    <col min="3" max="3" width="14.7109375" customWidth="1"/>
    <col min="4" max="4" width="18.7109375" customWidth="1"/>
  </cols>
  <sheetData>
    <row r="1" spans="1:4" x14ac:dyDescent="0.25">
      <c r="C1" t="s">
        <v>33</v>
      </c>
    </row>
    <row r="4" spans="1:4" x14ac:dyDescent="0.25">
      <c r="A4" s="61" t="s">
        <v>22</v>
      </c>
      <c r="B4" s="61"/>
      <c r="C4" s="61"/>
      <c r="D4" s="61"/>
    </row>
    <row r="5" spans="1:4" x14ac:dyDescent="0.25">
      <c r="A5" s="61" t="s">
        <v>21</v>
      </c>
      <c r="B5" s="61"/>
      <c r="C5" s="61"/>
      <c r="D5" s="61"/>
    </row>
    <row r="7" spans="1:4" ht="15.75" x14ac:dyDescent="0.25">
      <c r="A7" s="16" t="s">
        <v>0</v>
      </c>
      <c r="B7" s="17"/>
      <c r="C7" s="17"/>
      <c r="D7" s="17"/>
    </row>
    <row r="8" spans="1:4" ht="15.75" x14ac:dyDescent="0.25">
      <c r="A8" s="16" t="s">
        <v>1</v>
      </c>
      <c r="B8" s="17"/>
      <c r="C8" s="17"/>
      <c r="D8" s="17"/>
    </row>
    <row r="9" spans="1:4" ht="15.75" thickBot="1" x14ac:dyDescent="0.3"/>
    <row r="10" spans="1:4" ht="27" thickBot="1" x14ac:dyDescent="0.3">
      <c r="A10" s="7" t="s">
        <v>2</v>
      </c>
      <c r="B10" s="7" t="s">
        <v>3</v>
      </c>
      <c r="C10" s="7" t="s">
        <v>4</v>
      </c>
      <c r="D10" s="8" t="s">
        <v>5</v>
      </c>
    </row>
    <row r="11" spans="1:4" x14ac:dyDescent="0.25">
      <c r="A11" s="1" t="s">
        <v>6</v>
      </c>
      <c r="B11" s="1">
        <f>SUM('[1]All Data'!D$2:D$371)</f>
        <v>293</v>
      </c>
      <c r="C11" s="6"/>
      <c r="D11" s="2"/>
    </row>
    <row r="12" spans="1:4" x14ac:dyDescent="0.25">
      <c r="A12" s="3" t="s">
        <v>7</v>
      </c>
      <c r="B12" s="3">
        <f>SUM('[1]All Data'!F$2:F$371)</f>
        <v>263</v>
      </c>
      <c r="C12" s="5"/>
      <c r="D12" s="4"/>
    </row>
    <row r="13" spans="1:4" x14ac:dyDescent="0.25">
      <c r="A13" s="3" t="s">
        <v>8</v>
      </c>
      <c r="B13" s="3">
        <f>SUM('[1]All Data'!H$2:H$371)</f>
        <v>11</v>
      </c>
      <c r="C13" s="5"/>
      <c r="D13" s="4"/>
    </row>
    <row r="14" spans="1:4" x14ac:dyDescent="0.25">
      <c r="A14" s="3" t="s">
        <v>9</v>
      </c>
      <c r="B14" s="3">
        <f>SUM('[1]All Data'!J$2:J$371)</f>
        <v>135</v>
      </c>
      <c r="C14" s="5"/>
      <c r="D14" s="4"/>
    </row>
    <row r="15" spans="1:4" x14ac:dyDescent="0.25">
      <c r="A15" s="3" t="s">
        <v>10</v>
      </c>
      <c r="B15" s="3">
        <f>SUM('[1]All Data'!L$2:L$371)</f>
        <v>97</v>
      </c>
      <c r="C15" s="5"/>
      <c r="D15" s="4"/>
    </row>
    <row r="16" spans="1:4" x14ac:dyDescent="0.25">
      <c r="A16" s="3" t="s">
        <v>11</v>
      </c>
      <c r="B16" s="3">
        <f>SUM('[1]All Data'!N$2:N$371)</f>
        <v>34</v>
      </c>
      <c r="C16" s="5"/>
      <c r="D16" s="4"/>
    </row>
    <row r="17" spans="1:4" x14ac:dyDescent="0.25">
      <c r="A17" s="3" t="s">
        <v>12</v>
      </c>
      <c r="B17" s="3">
        <f>SUM('[1]All Data'!P$2:P$371)</f>
        <v>183</v>
      </c>
      <c r="C17" s="5"/>
      <c r="D17" s="4"/>
    </row>
    <row r="18" spans="1:4" x14ac:dyDescent="0.25">
      <c r="A18" s="3" t="s">
        <v>13</v>
      </c>
      <c r="B18" s="3">
        <f>SUM('[1]All Data'!T$2:T$371)</f>
        <v>22</v>
      </c>
      <c r="C18" s="5"/>
      <c r="D18" s="4"/>
    </row>
    <row r="19" spans="1:4" x14ac:dyDescent="0.25">
      <c r="A19" s="3" t="s">
        <v>14</v>
      </c>
      <c r="B19" s="3">
        <f>SUM('[1]All Data'!V$2:V$371)</f>
        <v>12</v>
      </c>
      <c r="C19" s="5"/>
      <c r="D19" s="4"/>
    </row>
    <row r="20" spans="1:4" x14ac:dyDescent="0.25">
      <c r="A20" s="3" t="s">
        <v>15</v>
      </c>
      <c r="B20" s="3">
        <f>SUM('[1]All Data'!X$2:X$371)</f>
        <v>55</v>
      </c>
      <c r="C20" s="5"/>
      <c r="D20" s="4"/>
    </row>
    <row r="21" spans="1:4" x14ac:dyDescent="0.25">
      <c r="A21" s="3" t="s">
        <v>16</v>
      </c>
      <c r="B21" s="3">
        <f>SUM('[1]All Data'!Z$2:Z$371)</f>
        <v>9</v>
      </c>
      <c r="C21" s="5"/>
      <c r="D21" s="4"/>
    </row>
    <row r="22" spans="1:4" ht="15.75" thickBot="1" x14ac:dyDescent="0.3">
      <c r="A22" s="9" t="s">
        <v>17</v>
      </c>
      <c r="B22" s="9">
        <f>SUM('[1]All Data'!AB$2:AB$371)</f>
        <v>2153</v>
      </c>
      <c r="C22" s="10"/>
      <c r="D22" s="11"/>
    </row>
    <row r="23" spans="1:4" ht="15.75" thickBot="1" x14ac:dyDescent="0.3">
      <c r="A23" s="12" t="s">
        <v>18</v>
      </c>
      <c r="B23" s="13"/>
      <c r="C23" s="14"/>
      <c r="D23" s="15"/>
    </row>
    <row r="25" spans="1:4" x14ac:dyDescent="0.25">
      <c r="A25" t="s">
        <v>37</v>
      </c>
    </row>
    <row r="26" spans="1:4" x14ac:dyDescent="0.25">
      <c r="A26" t="s">
        <v>19</v>
      </c>
    </row>
    <row r="27" spans="1:4" x14ac:dyDescent="0.25">
      <c r="A27" t="s">
        <v>20</v>
      </c>
    </row>
  </sheetData>
  <mergeCells count="2">
    <mergeCell ref="A4:D4"/>
    <mergeCell ref="A5:D5"/>
  </mergeCells>
  <pageMargins left="0.7" right="0.7" top="0.75" bottom="0.75" header="0.3" footer="0.3"/>
  <pageSetup orientation="portrait" verticalDpi="0" r:id="rId1"/>
  <headerFooter>
    <oddFooter xml:space="preserve">&amp;C&amp;"-,Italic"&amp;9Moose: Survival and Interdependence&amp;"-,Regular", Hubbard Brook Research Foundation 2013
www.hubbardbrookfoundation.org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G11" sqref="G11"/>
    </sheetView>
  </sheetViews>
  <sheetFormatPr defaultRowHeight="15" x14ac:dyDescent="0.25"/>
  <cols>
    <col min="1" max="1" width="16.7109375" customWidth="1"/>
    <col min="2" max="2" width="21.140625" customWidth="1"/>
    <col min="3" max="3" width="14.7109375" customWidth="1"/>
    <col min="4" max="4" width="18.42578125" bestFit="1" customWidth="1"/>
  </cols>
  <sheetData>
    <row r="1" spans="1:4" x14ac:dyDescent="0.25">
      <c r="A1" s="61" t="s">
        <v>22</v>
      </c>
      <c r="B1" s="61"/>
      <c r="C1" s="61"/>
      <c r="D1" s="61"/>
    </row>
    <row r="2" spans="1:4" x14ac:dyDescent="0.25">
      <c r="A2" s="61" t="s">
        <v>21</v>
      </c>
      <c r="B2" s="61"/>
      <c r="C2" s="61"/>
      <c r="D2" s="61"/>
    </row>
    <row r="4" spans="1:4" ht="15.75" x14ac:dyDescent="0.25">
      <c r="A4" s="16" t="s">
        <v>0</v>
      </c>
      <c r="B4" s="17"/>
      <c r="C4" s="17"/>
      <c r="D4" s="17"/>
    </row>
    <row r="5" spans="1:4" ht="15.75" x14ac:dyDescent="0.25">
      <c r="A5" s="16" t="s">
        <v>1</v>
      </c>
      <c r="B5" s="17"/>
      <c r="C5" s="17"/>
      <c r="D5" s="17"/>
    </row>
    <row r="6" spans="1:4" ht="15.75" thickBot="1" x14ac:dyDescent="0.3"/>
    <row r="7" spans="1:4" ht="27" thickBot="1" x14ac:dyDescent="0.3">
      <c r="A7" s="7" t="s">
        <v>2</v>
      </c>
      <c r="B7" s="7" t="s">
        <v>3</v>
      </c>
      <c r="C7" s="7" t="s">
        <v>4</v>
      </c>
      <c r="D7" s="8" t="s">
        <v>5</v>
      </c>
    </row>
    <row r="8" spans="1:4" x14ac:dyDescent="0.25">
      <c r="A8" s="1" t="s">
        <v>6</v>
      </c>
      <c r="B8" s="1">
        <v>293</v>
      </c>
      <c r="C8" s="6">
        <f>(B8/3267)*100</f>
        <v>8.9684726048362418</v>
      </c>
      <c r="D8" s="2">
        <v>2</v>
      </c>
    </row>
    <row r="9" spans="1:4" x14ac:dyDescent="0.25">
      <c r="A9" s="3" t="s">
        <v>7</v>
      </c>
      <c r="B9" s="3">
        <v>263</v>
      </c>
      <c r="C9" s="5">
        <f t="shared" ref="C9:C19" si="0">(B9/3267)*100</f>
        <v>8.0501989592898688</v>
      </c>
      <c r="D9" s="4">
        <v>3</v>
      </c>
    </row>
    <row r="10" spans="1:4" x14ac:dyDescent="0.25">
      <c r="A10" s="3" t="s">
        <v>8</v>
      </c>
      <c r="B10" s="3">
        <v>11</v>
      </c>
      <c r="C10" s="5">
        <f t="shared" si="0"/>
        <v>0.33670033670033667</v>
      </c>
      <c r="D10" s="4"/>
    </row>
    <row r="11" spans="1:4" x14ac:dyDescent="0.25">
      <c r="A11" s="3" t="s">
        <v>9</v>
      </c>
      <c r="B11" s="3">
        <v>135</v>
      </c>
      <c r="C11" s="5">
        <f t="shared" si="0"/>
        <v>4.1322314049586781</v>
      </c>
      <c r="D11" s="4">
        <v>5</v>
      </c>
    </row>
    <row r="12" spans="1:4" x14ac:dyDescent="0.25">
      <c r="A12" s="3" t="s">
        <v>10</v>
      </c>
      <c r="B12" s="3">
        <v>97</v>
      </c>
      <c r="C12" s="5">
        <f t="shared" si="0"/>
        <v>2.9690847872666053</v>
      </c>
      <c r="D12" s="4"/>
    </row>
    <row r="13" spans="1:4" x14ac:dyDescent="0.25">
      <c r="A13" s="3" t="s">
        <v>11</v>
      </c>
      <c r="B13" s="3">
        <v>34</v>
      </c>
      <c r="C13" s="5">
        <f t="shared" si="0"/>
        <v>1.0407101316192224</v>
      </c>
      <c r="D13" s="4"/>
    </row>
    <row r="14" spans="1:4" x14ac:dyDescent="0.25">
      <c r="A14" s="3" t="s">
        <v>12</v>
      </c>
      <c r="B14" s="3">
        <v>183</v>
      </c>
      <c r="C14" s="5">
        <f t="shared" si="0"/>
        <v>5.6014692378328741</v>
      </c>
      <c r="D14" s="4">
        <v>4</v>
      </c>
    </row>
    <row r="15" spans="1:4" x14ac:dyDescent="0.25">
      <c r="A15" s="3" t="s">
        <v>13</v>
      </c>
      <c r="B15" s="3">
        <v>22</v>
      </c>
      <c r="C15" s="5">
        <f t="shared" si="0"/>
        <v>0.67340067340067333</v>
      </c>
      <c r="D15" s="4"/>
    </row>
    <row r="16" spans="1:4" x14ac:dyDescent="0.25">
      <c r="A16" s="3" t="s">
        <v>14</v>
      </c>
      <c r="B16" s="3">
        <v>12</v>
      </c>
      <c r="C16" s="5">
        <f t="shared" si="0"/>
        <v>0.3673094582185491</v>
      </c>
      <c r="D16" s="4"/>
    </row>
    <row r="17" spans="1:4" x14ac:dyDescent="0.25">
      <c r="A17" s="3" t="s">
        <v>15</v>
      </c>
      <c r="B17" s="3">
        <v>55</v>
      </c>
      <c r="C17" s="5">
        <f t="shared" si="0"/>
        <v>1.6835016835016834</v>
      </c>
      <c r="D17" s="4"/>
    </row>
    <row r="18" spans="1:4" x14ac:dyDescent="0.25">
      <c r="A18" s="3" t="s">
        <v>16</v>
      </c>
      <c r="B18" s="3">
        <v>9</v>
      </c>
      <c r="C18" s="5">
        <f t="shared" si="0"/>
        <v>0.27548209366391185</v>
      </c>
      <c r="D18" s="4"/>
    </row>
    <row r="19" spans="1:4" ht="15.75" thickBot="1" x14ac:dyDescent="0.3">
      <c r="A19" s="9" t="s">
        <v>17</v>
      </c>
      <c r="B19" s="9">
        <v>2153</v>
      </c>
      <c r="C19" s="10">
        <f t="shared" si="0"/>
        <v>65.901438628711347</v>
      </c>
      <c r="D19" s="11">
        <v>1</v>
      </c>
    </row>
    <row r="20" spans="1:4" ht="15.75" thickBot="1" x14ac:dyDescent="0.3">
      <c r="A20" s="12" t="s">
        <v>18</v>
      </c>
      <c r="B20" s="13">
        <f>SUM(B8:B19)</f>
        <v>3267</v>
      </c>
      <c r="C20" s="14">
        <f>(B20/3267)*100</f>
        <v>100</v>
      </c>
      <c r="D20" s="15"/>
    </row>
    <row r="22" spans="1:4" x14ac:dyDescent="0.25">
      <c r="A22" t="s">
        <v>37</v>
      </c>
    </row>
    <row r="23" spans="1:4" x14ac:dyDescent="0.25">
      <c r="A23" t="s">
        <v>19</v>
      </c>
    </row>
    <row r="24" spans="1:4" x14ac:dyDescent="0.25">
      <c r="A24" t="s">
        <v>20</v>
      </c>
    </row>
  </sheetData>
  <sheetProtection password="CAE7" sheet="1" objects="1" scenarios="1"/>
  <mergeCells count="2">
    <mergeCell ref="A1:D1"/>
    <mergeCell ref="A2:D2"/>
  </mergeCells>
  <pageMargins left="0.7" right="0.7" top="0.75" bottom="0.75" header="0.3" footer="0.3"/>
  <pageSetup orientation="portrait" verticalDpi="0" r:id="rId1"/>
  <headerFooter>
    <oddFooter xml:space="preserve">&amp;C&amp;"-,Italic"&amp;9Moose: Survival and Interdependence&amp;"-,Regular", Hubbard Brook Research Foundation 2013
www.hubbardbrookfoundation.org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L21" sqref="L21"/>
    </sheetView>
  </sheetViews>
  <sheetFormatPr defaultRowHeight="15" x14ac:dyDescent="0.25"/>
  <cols>
    <col min="1" max="1" width="7.7109375" customWidth="1"/>
    <col min="2" max="2" width="9.85546875" customWidth="1"/>
    <col min="3" max="3" width="12.140625" customWidth="1"/>
    <col min="4" max="4" width="10.28515625" customWidth="1"/>
    <col min="5" max="5" width="8.7109375" customWidth="1"/>
    <col min="6" max="6" width="10.42578125" customWidth="1"/>
    <col min="7" max="7" width="10.28515625" customWidth="1"/>
  </cols>
  <sheetData>
    <row r="1" spans="1:8" x14ac:dyDescent="0.25">
      <c r="A1" s="62" t="s">
        <v>23</v>
      </c>
      <c r="B1" s="63"/>
      <c r="C1" s="63"/>
      <c r="D1" s="19"/>
      <c r="E1" s="63" t="s">
        <v>24</v>
      </c>
      <c r="F1" s="63"/>
      <c r="G1" s="63"/>
      <c r="H1" s="20"/>
    </row>
    <row r="2" spans="1:8" x14ac:dyDescent="0.25">
      <c r="A2" s="64"/>
      <c r="B2" s="65"/>
      <c r="C2" s="65"/>
      <c r="D2" s="44"/>
      <c r="E2" s="65"/>
      <c r="F2" s="65"/>
      <c r="G2" s="65"/>
      <c r="H2" s="23"/>
    </row>
    <row r="3" spans="1:8" ht="15.75" thickBot="1" x14ac:dyDescent="0.3">
      <c r="A3" s="59" t="s">
        <v>35</v>
      </c>
      <c r="B3" s="60" t="s">
        <v>34</v>
      </c>
      <c r="C3" s="60" t="s">
        <v>36</v>
      </c>
      <c r="D3" s="60" t="s">
        <v>29</v>
      </c>
      <c r="E3" s="60" t="s">
        <v>35</v>
      </c>
      <c r="F3" s="60" t="s">
        <v>34</v>
      </c>
      <c r="G3" s="60" t="s">
        <v>36</v>
      </c>
      <c r="H3" s="60" t="s">
        <v>29</v>
      </c>
    </row>
    <row r="4" spans="1:8" ht="15.75" thickBot="1" x14ac:dyDescent="0.3">
      <c r="A4" s="56">
        <v>1</v>
      </c>
      <c r="B4" s="45">
        <v>38</v>
      </c>
      <c r="C4" s="45">
        <v>1</v>
      </c>
      <c r="D4" s="46"/>
      <c r="E4" s="45">
        <v>1</v>
      </c>
      <c r="F4" s="45">
        <v>32</v>
      </c>
      <c r="G4" s="45">
        <v>5</v>
      </c>
      <c r="H4" s="46"/>
    </row>
    <row r="5" spans="1:8" ht="15.75" thickBot="1" x14ac:dyDescent="0.3">
      <c r="A5" s="56">
        <v>2</v>
      </c>
      <c r="B5" s="45">
        <v>32</v>
      </c>
      <c r="C5" s="45">
        <v>4</v>
      </c>
      <c r="D5" s="46"/>
      <c r="E5" s="45">
        <v>2</v>
      </c>
      <c r="F5" s="45">
        <v>49</v>
      </c>
      <c r="G5" s="45">
        <v>2</v>
      </c>
      <c r="H5" s="46"/>
    </row>
    <row r="6" spans="1:8" ht="15.75" thickBot="1" x14ac:dyDescent="0.3">
      <c r="A6" s="56">
        <v>3</v>
      </c>
      <c r="B6" s="45">
        <v>37</v>
      </c>
      <c r="C6" s="45">
        <v>1</v>
      </c>
      <c r="D6" s="46"/>
      <c r="E6" s="45">
        <v>3</v>
      </c>
      <c r="F6" s="45">
        <v>38</v>
      </c>
      <c r="G6" s="45">
        <v>1</v>
      </c>
      <c r="H6" s="46"/>
    </row>
    <row r="7" spans="1:8" ht="15.75" thickBot="1" x14ac:dyDescent="0.3">
      <c r="A7" s="56">
        <v>4</v>
      </c>
      <c r="B7" s="45">
        <v>64</v>
      </c>
      <c r="C7" s="45">
        <v>6</v>
      </c>
      <c r="D7" s="46"/>
      <c r="E7" s="45">
        <v>4</v>
      </c>
      <c r="F7" s="45">
        <v>47</v>
      </c>
      <c r="G7" s="45">
        <v>1</v>
      </c>
      <c r="H7" s="46"/>
    </row>
    <row r="8" spans="1:8" ht="15.75" thickBot="1" x14ac:dyDescent="0.3">
      <c r="A8" s="56">
        <v>5</v>
      </c>
      <c r="B8" s="45">
        <v>34</v>
      </c>
      <c r="C8" s="45">
        <v>1</v>
      </c>
      <c r="D8" s="46"/>
      <c r="E8" s="45">
        <v>5</v>
      </c>
      <c r="F8" s="45">
        <v>38</v>
      </c>
      <c r="G8" s="45">
        <v>1</v>
      </c>
      <c r="H8" s="46"/>
    </row>
    <row r="9" spans="1:8" ht="15.75" thickBot="1" x14ac:dyDescent="0.3">
      <c r="A9" s="56">
        <v>6</v>
      </c>
      <c r="B9" s="45">
        <v>66</v>
      </c>
      <c r="C9" s="45">
        <v>10</v>
      </c>
      <c r="D9" s="46"/>
      <c r="E9" s="45">
        <v>6</v>
      </c>
      <c r="F9" s="45">
        <v>33</v>
      </c>
      <c r="G9" s="45">
        <v>1</v>
      </c>
      <c r="H9" s="46"/>
    </row>
    <row r="10" spans="1:8" ht="15.75" thickBot="1" x14ac:dyDescent="0.3">
      <c r="A10" s="56">
        <v>7</v>
      </c>
      <c r="B10" s="45">
        <v>71</v>
      </c>
      <c r="C10" s="45">
        <v>7</v>
      </c>
      <c r="D10" s="46"/>
      <c r="E10" s="45">
        <v>7</v>
      </c>
      <c r="F10" s="45">
        <v>38</v>
      </c>
      <c r="G10" s="45">
        <v>11</v>
      </c>
      <c r="H10" s="46"/>
    </row>
    <row r="11" spans="1:8" ht="15.75" thickBot="1" x14ac:dyDescent="0.3">
      <c r="A11" s="56">
        <v>8</v>
      </c>
      <c r="B11" s="45">
        <v>32</v>
      </c>
      <c r="C11" s="45">
        <v>3</v>
      </c>
      <c r="D11" s="46"/>
      <c r="E11" s="45">
        <v>8</v>
      </c>
      <c r="F11" s="45">
        <v>60</v>
      </c>
      <c r="G11" s="45">
        <v>5</v>
      </c>
      <c r="H11" s="46"/>
    </row>
    <row r="12" spans="1:8" ht="15.75" thickBot="1" x14ac:dyDescent="0.3">
      <c r="A12" s="56">
        <v>9</v>
      </c>
      <c r="B12" s="45">
        <v>52</v>
      </c>
      <c r="C12" s="45">
        <v>13</v>
      </c>
      <c r="D12" s="46"/>
      <c r="E12" s="45">
        <v>9</v>
      </c>
      <c r="F12" s="45">
        <v>41</v>
      </c>
      <c r="G12" s="45">
        <v>11</v>
      </c>
      <c r="H12" s="46"/>
    </row>
    <row r="13" spans="1:8" ht="15.75" thickBot="1" x14ac:dyDescent="0.3">
      <c r="A13" s="56">
        <v>10</v>
      </c>
      <c r="B13" s="45">
        <v>58</v>
      </c>
      <c r="C13" s="45">
        <v>9</v>
      </c>
      <c r="D13" s="46"/>
      <c r="E13" s="45">
        <v>10</v>
      </c>
      <c r="F13" s="45">
        <v>38</v>
      </c>
      <c r="G13" s="45">
        <v>14</v>
      </c>
      <c r="H13" s="46"/>
    </row>
    <row r="14" spans="1:8" ht="15.75" thickBot="1" x14ac:dyDescent="0.3">
      <c r="A14" s="56">
        <v>11</v>
      </c>
      <c r="B14" s="45">
        <v>32</v>
      </c>
      <c r="C14" s="45">
        <v>1</v>
      </c>
      <c r="D14" s="46"/>
      <c r="E14" s="45">
        <v>11</v>
      </c>
      <c r="F14" s="45">
        <v>39</v>
      </c>
      <c r="G14" s="45">
        <v>4</v>
      </c>
      <c r="H14" s="46"/>
    </row>
    <row r="15" spans="1:8" ht="15.75" thickBot="1" x14ac:dyDescent="0.3">
      <c r="A15" s="56">
        <v>12</v>
      </c>
      <c r="B15" s="45">
        <v>40</v>
      </c>
      <c r="C15" s="45">
        <v>4</v>
      </c>
      <c r="D15" s="46"/>
      <c r="E15" s="45">
        <v>12</v>
      </c>
      <c r="F15" s="45">
        <v>30</v>
      </c>
      <c r="G15" s="45">
        <v>1</v>
      </c>
      <c r="H15" s="46"/>
    </row>
    <row r="16" spans="1:8" ht="15.75" thickBot="1" x14ac:dyDescent="0.3">
      <c r="A16" s="56">
        <v>13</v>
      </c>
      <c r="B16" s="45">
        <v>44</v>
      </c>
      <c r="C16" s="45">
        <v>1</v>
      </c>
      <c r="D16" s="46"/>
      <c r="E16" s="45">
        <v>13</v>
      </c>
      <c r="F16" s="45">
        <v>41</v>
      </c>
      <c r="G16" s="45">
        <v>3</v>
      </c>
      <c r="H16" s="46"/>
    </row>
    <row r="17" spans="1:8" ht="15.75" thickBot="1" x14ac:dyDescent="0.3">
      <c r="A17" s="56">
        <v>14</v>
      </c>
      <c r="B17" s="45">
        <v>63</v>
      </c>
      <c r="C17" s="45">
        <v>2</v>
      </c>
      <c r="D17" s="46"/>
      <c r="E17" s="45">
        <v>14</v>
      </c>
      <c r="F17" s="45">
        <v>37</v>
      </c>
      <c r="G17" s="45">
        <v>1</v>
      </c>
      <c r="H17" s="46"/>
    </row>
    <row r="18" spans="1:8" ht="15.75" thickBot="1" x14ac:dyDescent="0.3">
      <c r="A18" s="56">
        <v>15</v>
      </c>
      <c r="B18" s="45">
        <v>32</v>
      </c>
      <c r="C18" s="45">
        <v>1</v>
      </c>
      <c r="D18" s="46"/>
      <c r="E18" s="45">
        <v>15</v>
      </c>
      <c r="F18" s="45">
        <v>34</v>
      </c>
      <c r="G18" s="45">
        <v>4</v>
      </c>
      <c r="H18" s="46"/>
    </row>
    <row r="19" spans="1:8" ht="15.75" thickBot="1" x14ac:dyDescent="0.3">
      <c r="A19" s="56">
        <v>16</v>
      </c>
      <c r="B19" s="45">
        <v>92</v>
      </c>
      <c r="C19" s="45">
        <v>8</v>
      </c>
      <c r="D19" s="46"/>
      <c r="E19" s="45">
        <v>16</v>
      </c>
      <c r="F19" s="45">
        <v>33</v>
      </c>
      <c r="G19" s="45">
        <v>3</v>
      </c>
      <c r="H19" s="46"/>
    </row>
    <row r="20" spans="1:8" ht="15.75" thickBot="1" x14ac:dyDescent="0.3">
      <c r="A20" s="56">
        <v>17</v>
      </c>
      <c r="B20" s="45">
        <v>94</v>
      </c>
      <c r="C20" s="45">
        <v>10</v>
      </c>
      <c r="D20" s="46"/>
      <c r="E20" s="45">
        <v>17</v>
      </c>
      <c r="F20" s="45">
        <v>54</v>
      </c>
      <c r="G20" s="45">
        <v>4</v>
      </c>
      <c r="H20" s="46"/>
    </row>
    <row r="21" spans="1:8" ht="15.75" thickBot="1" x14ac:dyDescent="0.3">
      <c r="A21" s="56">
        <v>18</v>
      </c>
      <c r="B21" s="45">
        <v>43</v>
      </c>
      <c r="C21" s="45">
        <v>6</v>
      </c>
      <c r="D21" s="46"/>
      <c r="E21" s="45">
        <v>18</v>
      </c>
      <c r="F21" s="45">
        <v>32</v>
      </c>
      <c r="G21" s="45">
        <v>2</v>
      </c>
      <c r="H21" s="46"/>
    </row>
    <row r="22" spans="1:8" ht="15.75" thickBot="1" x14ac:dyDescent="0.3">
      <c r="A22" s="56">
        <v>19</v>
      </c>
      <c r="B22" s="45">
        <v>194</v>
      </c>
      <c r="C22" s="45">
        <v>57</v>
      </c>
      <c r="D22" s="46"/>
      <c r="E22" s="45">
        <v>19</v>
      </c>
      <c r="F22" s="45">
        <v>47</v>
      </c>
      <c r="G22" s="45">
        <v>3</v>
      </c>
      <c r="H22" s="46"/>
    </row>
    <row r="23" spans="1:8" ht="15.75" thickBot="1" x14ac:dyDescent="0.3">
      <c r="A23" s="56">
        <v>20</v>
      </c>
      <c r="B23" s="45">
        <v>92</v>
      </c>
      <c r="C23" s="45">
        <v>7</v>
      </c>
      <c r="D23" s="46"/>
      <c r="E23" s="45">
        <v>20</v>
      </c>
      <c r="F23" s="45">
        <v>31</v>
      </c>
      <c r="G23" s="45">
        <v>1</v>
      </c>
      <c r="H23" s="46"/>
    </row>
    <row r="24" spans="1:8" ht="15.75" thickBot="1" x14ac:dyDescent="0.3">
      <c r="A24" s="56">
        <v>21</v>
      </c>
      <c r="B24" s="45">
        <v>65</v>
      </c>
      <c r="C24" s="45">
        <v>9</v>
      </c>
      <c r="D24" s="46"/>
      <c r="E24" s="45">
        <v>21</v>
      </c>
      <c r="F24" s="45">
        <v>45</v>
      </c>
      <c r="G24" s="45">
        <v>7</v>
      </c>
      <c r="H24" s="46"/>
    </row>
    <row r="25" spans="1:8" ht="15.75" thickBot="1" x14ac:dyDescent="0.3">
      <c r="A25" s="56">
        <v>22</v>
      </c>
      <c r="B25" s="45">
        <v>109</v>
      </c>
      <c r="C25" s="45">
        <v>24</v>
      </c>
      <c r="D25" s="46"/>
      <c r="E25" s="45">
        <v>22</v>
      </c>
      <c r="F25" s="45">
        <v>83</v>
      </c>
      <c r="G25" s="45">
        <v>16</v>
      </c>
      <c r="H25" s="46"/>
    </row>
    <row r="26" spans="1:8" ht="16.5" thickBot="1" x14ac:dyDescent="0.3">
      <c r="A26" s="57"/>
      <c r="B26" s="47"/>
      <c r="C26" s="47"/>
      <c r="D26" s="48"/>
      <c r="E26" s="45">
        <v>23</v>
      </c>
      <c r="F26" s="45">
        <v>38</v>
      </c>
      <c r="G26" s="45">
        <v>4</v>
      </c>
      <c r="H26" s="46"/>
    </row>
    <row r="27" spans="1:8" ht="16.5" thickBot="1" x14ac:dyDescent="0.3">
      <c r="A27" s="57"/>
      <c r="B27" s="47"/>
      <c r="C27" s="47"/>
      <c r="D27" s="48"/>
      <c r="E27" s="45">
        <v>24</v>
      </c>
      <c r="F27" s="45">
        <v>40</v>
      </c>
      <c r="G27" s="45">
        <v>19</v>
      </c>
      <c r="H27" s="49"/>
    </row>
    <row r="28" spans="1:8" ht="15.75" thickBot="1" x14ac:dyDescent="0.3">
      <c r="A28" s="57" t="s">
        <v>30</v>
      </c>
      <c r="B28" s="50"/>
      <c r="C28" s="51"/>
      <c r="D28" s="52"/>
      <c r="E28" s="47"/>
      <c r="F28" s="50"/>
      <c r="G28" s="51"/>
      <c r="H28" s="52"/>
    </row>
    <row r="29" spans="1:8" ht="16.5" thickBot="1" x14ac:dyDescent="0.3">
      <c r="A29" s="57" t="s">
        <v>31</v>
      </c>
      <c r="B29" s="53"/>
      <c r="C29" s="54"/>
      <c r="D29" s="34"/>
      <c r="E29" s="47"/>
      <c r="F29" s="53"/>
      <c r="G29" s="54"/>
      <c r="H29" s="34"/>
    </row>
    <row r="30" spans="1:8" ht="16.5" thickBot="1" x14ac:dyDescent="0.3">
      <c r="A30" s="58" t="s">
        <v>32</v>
      </c>
      <c r="B30" s="55"/>
      <c r="C30" s="55"/>
      <c r="D30" s="36"/>
      <c r="E30" s="55"/>
      <c r="F30" s="55"/>
      <c r="G30" s="55"/>
      <c r="H30" s="36"/>
    </row>
  </sheetData>
  <mergeCells count="2">
    <mergeCell ref="A1:C2"/>
    <mergeCell ref="E1:G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activeCell="N13" sqref="N13"/>
    </sheetView>
  </sheetViews>
  <sheetFormatPr defaultRowHeight="15" x14ac:dyDescent="0.25"/>
  <sheetData>
    <row r="1" spans="1:19" ht="15.75" x14ac:dyDescent="0.25">
      <c r="A1" s="63" t="s">
        <v>23</v>
      </c>
      <c r="B1" s="63"/>
      <c r="C1" s="63"/>
      <c r="D1" s="19"/>
      <c r="E1" s="63" t="s">
        <v>24</v>
      </c>
      <c r="F1" s="63"/>
      <c r="G1" s="63"/>
      <c r="H1" s="20"/>
      <c r="I1" s="21"/>
      <c r="J1" s="21"/>
      <c r="K1" s="21"/>
      <c r="L1" s="21"/>
      <c r="M1" s="21"/>
      <c r="N1" s="21"/>
    </row>
    <row r="2" spans="1:19" ht="15.75" x14ac:dyDescent="0.25">
      <c r="A2" s="65"/>
      <c r="B2" s="65"/>
      <c r="C2" s="65"/>
      <c r="D2" s="22"/>
      <c r="E2" s="65"/>
      <c r="F2" s="65"/>
      <c r="G2" s="65"/>
      <c r="H2" s="23"/>
      <c r="I2" s="18"/>
      <c r="J2" s="21"/>
      <c r="K2" s="21"/>
      <c r="L2" s="21"/>
      <c r="M2" s="21"/>
      <c r="N2" s="21"/>
    </row>
    <row r="3" spans="1:19" ht="16.5" thickBot="1" x14ac:dyDescent="0.3">
      <c r="A3" s="24" t="s">
        <v>25</v>
      </c>
      <c r="B3" s="24" t="s">
        <v>26</v>
      </c>
      <c r="C3" s="24" t="s">
        <v>27</v>
      </c>
      <c r="D3" s="24" t="s">
        <v>28</v>
      </c>
      <c r="E3" s="24" t="s">
        <v>25</v>
      </c>
      <c r="F3" s="24" t="s">
        <v>26</v>
      </c>
      <c r="G3" s="24" t="s">
        <v>27</v>
      </c>
      <c r="H3" s="25" t="s">
        <v>29</v>
      </c>
      <c r="I3" s="21"/>
      <c r="J3" s="40"/>
      <c r="K3" s="41"/>
      <c r="L3" s="41"/>
      <c r="M3" s="41"/>
      <c r="N3" s="41"/>
      <c r="O3" s="42"/>
      <c r="P3" s="42"/>
      <c r="Q3" s="42"/>
      <c r="R3" s="42"/>
      <c r="S3" s="42"/>
    </row>
    <row r="4" spans="1:19" ht="16.5" thickBot="1" x14ac:dyDescent="0.3">
      <c r="A4" s="26">
        <v>1</v>
      </c>
      <c r="B4" s="27">
        <v>38</v>
      </c>
      <c r="C4" s="27">
        <v>1</v>
      </c>
      <c r="D4" s="28">
        <f>C4/B4</f>
        <v>2.6315789473684209E-2</v>
      </c>
      <c r="E4" s="26">
        <v>1</v>
      </c>
      <c r="F4" s="27">
        <v>32</v>
      </c>
      <c r="G4" s="27">
        <v>5</v>
      </c>
      <c r="H4" s="28">
        <f>G4/F4</f>
        <v>0.15625</v>
      </c>
      <c r="I4" s="21"/>
      <c r="J4" s="43"/>
      <c r="K4" s="42"/>
      <c r="L4" s="41"/>
      <c r="M4" s="41"/>
      <c r="N4" s="41"/>
      <c r="O4" s="42"/>
      <c r="P4" s="42"/>
      <c r="Q4" s="42"/>
      <c r="R4" s="42"/>
      <c r="S4" s="42"/>
    </row>
    <row r="5" spans="1:19" ht="16.5" thickBot="1" x14ac:dyDescent="0.3">
      <c r="A5" s="26">
        <v>2</v>
      </c>
      <c r="B5" s="27">
        <v>32</v>
      </c>
      <c r="C5" s="27">
        <v>4</v>
      </c>
      <c r="D5" s="29">
        <f t="shared" ref="D5:D25" si="0">C5/B5</f>
        <v>0.125</v>
      </c>
      <c r="E5" s="26">
        <v>2</v>
      </c>
      <c r="F5" s="27">
        <v>49</v>
      </c>
      <c r="G5" s="27">
        <v>2</v>
      </c>
      <c r="H5" s="29">
        <f t="shared" ref="H5:H27" si="1">G5/F5</f>
        <v>4.0816326530612242E-2</v>
      </c>
      <c r="I5" s="21"/>
      <c r="J5" s="42"/>
      <c r="K5" s="42"/>
      <c r="L5" s="41"/>
      <c r="M5" s="41"/>
      <c r="N5" s="41"/>
      <c r="O5" s="42"/>
      <c r="P5" s="42"/>
      <c r="Q5" s="42"/>
      <c r="R5" s="42"/>
      <c r="S5" s="42"/>
    </row>
    <row r="6" spans="1:19" ht="16.5" thickBot="1" x14ac:dyDescent="0.3">
      <c r="A6" s="26">
        <v>3</v>
      </c>
      <c r="B6" s="27">
        <v>37</v>
      </c>
      <c r="C6" s="27">
        <v>1</v>
      </c>
      <c r="D6" s="29">
        <f t="shared" si="0"/>
        <v>2.7027027027027029E-2</v>
      </c>
      <c r="E6" s="26">
        <v>3</v>
      </c>
      <c r="F6" s="27">
        <v>38</v>
      </c>
      <c r="G6" s="27">
        <v>1</v>
      </c>
      <c r="H6" s="29">
        <f t="shared" si="1"/>
        <v>2.6315789473684209E-2</v>
      </c>
      <c r="I6" s="21"/>
      <c r="J6" s="42"/>
      <c r="K6" s="42"/>
      <c r="L6" s="41"/>
      <c r="M6" s="41"/>
      <c r="N6" s="41"/>
      <c r="O6" s="42"/>
      <c r="P6" s="42"/>
      <c r="Q6" s="42"/>
      <c r="R6" s="42"/>
      <c r="S6" s="42"/>
    </row>
    <row r="7" spans="1:19" ht="16.5" thickBot="1" x14ac:dyDescent="0.3">
      <c r="A7" s="26">
        <v>4</v>
      </c>
      <c r="B7" s="27">
        <v>64</v>
      </c>
      <c r="C7" s="27">
        <v>6</v>
      </c>
      <c r="D7" s="29">
        <f t="shared" si="0"/>
        <v>9.375E-2</v>
      </c>
      <c r="E7" s="26">
        <v>4</v>
      </c>
      <c r="F7" s="27">
        <v>47</v>
      </c>
      <c r="G7" s="27">
        <v>1</v>
      </c>
      <c r="H7" s="29">
        <f t="shared" si="1"/>
        <v>2.1276595744680851E-2</v>
      </c>
      <c r="I7" s="21"/>
      <c r="J7" s="42"/>
      <c r="K7" s="42"/>
      <c r="L7" s="41"/>
      <c r="M7" s="41"/>
      <c r="N7" s="41"/>
      <c r="O7" s="42"/>
      <c r="P7" s="42"/>
      <c r="Q7" s="42"/>
      <c r="R7" s="42"/>
      <c r="S7" s="42"/>
    </row>
    <row r="8" spans="1:19" ht="16.5" thickBot="1" x14ac:dyDescent="0.3">
      <c r="A8" s="26">
        <v>5</v>
      </c>
      <c r="B8" s="27">
        <v>34</v>
      </c>
      <c r="C8" s="27">
        <v>1</v>
      </c>
      <c r="D8" s="29">
        <f t="shared" si="0"/>
        <v>2.9411764705882353E-2</v>
      </c>
      <c r="E8" s="26">
        <v>5</v>
      </c>
      <c r="F8" s="27">
        <v>38</v>
      </c>
      <c r="G8" s="27">
        <v>1</v>
      </c>
      <c r="H8" s="29">
        <f t="shared" si="1"/>
        <v>2.6315789473684209E-2</v>
      </c>
      <c r="I8" s="21"/>
      <c r="J8" s="40"/>
      <c r="K8" s="40"/>
      <c r="L8" s="40"/>
      <c r="M8" s="40"/>
      <c r="N8" s="40"/>
      <c r="O8" s="42"/>
      <c r="P8" s="42"/>
      <c r="Q8" s="42"/>
      <c r="R8" s="42"/>
      <c r="S8" s="42"/>
    </row>
    <row r="9" spans="1:19" ht="16.5" thickBot="1" x14ac:dyDescent="0.3">
      <c r="A9" s="26">
        <v>6</v>
      </c>
      <c r="B9" s="27">
        <v>66</v>
      </c>
      <c r="C9" s="27">
        <v>10</v>
      </c>
      <c r="D9" s="29">
        <f t="shared" si="0"/>
        <v>0.15151515151515152</v>
      </c>
      <c r="E9" s="26">
        <v>6</v>
      </c>
      <c r="F9" s="27">
        <v>33</v>
      </c>
      <c r="G9" s="27">
        <v>1</v>
      </c>
      <c r="H9" s="29">
        <f t="shared" si="1"/>
        <v>3.0303030303030304E-2</v>
      </c>
      <c r="I9" s="21"/>
      <c r="J9" s="42"/>
      <c r="K9" s="42"/>
      <c r="L9" s="40"/>
      <c r="M9" s="40"/>
      <c r="N9" s="40"/>
      <c r="O9" s="42"/>
      <c r="P9" s="42"/>
      <c r="Q9" s="42"/>
      <c r="R9" s="42"/>
      <c r="S9" s="42"/>
    </row>
    <row r="10" spans="1:19" ht="16.5" thickBot="1" x14ac:dyDescent="0.3">
      <c r="A10" s="26">
        <v>7</v>
      </c>
      <c r="B10" s="27">
        <v>71</v>
      </c>
      <c r="C10" s="27">
        <v>7</v>
      </c>
      <c r="D10" s="29">
        <f t="shared" si="0"/>
        <v>9.8591549295774641E-2</v>
      </c>
      <c r="E10" s="26">
        <v>7</v>
      </c>
      <c r="F10" s="27">
        <v>38</v>
      </c>
      <c r="G10" s="27">
        <v>11</v>
      </c>
      <c r="H10" s="29">
        <f t="shared" si="1"/>
        <v>0.28947368421052633</v>
      </c>
      <c r="I10" s="21"/>
      <c r="J10" s="43"/>
      <c r="K10" s="42"/>
      <c r="L10" s="41"/>
      <c r="M10" s="41"/>
      <c r="N10" s="41"/>
      <c r="O10" s="42"/>
      <c r="P10" s="42"/>
      <c r="Q10" s="42"/>
      <c r="R10" s="42"/>
      <c r="S10" s="42"/>
    </row>
    <row r="11" spans="1:19" ht="16.5" thickBot="1" x14ac:dyDescent="0.3">
      <c r="A11" s="26">
        <v>8</v>
      </c>
      <c r="B11" s="27">
        <v>32</v>
      </c>
      <c r="C11" s="27">
        <v>3</v>
      </c>
      <c r="D11" s="29">
        <f t="shared" si="0"/>
        <v>9.375E-2</v>
      </c>
      <c r="E11" s="26">
        <v>8</v>
      </c>
      <c r="F11" s="27">
        <v>60</v>
      </c>
      <c r="G11" s="27">
        <v>5</v>
      </c>
      <c r="H11" s="29">
        <f t="shared" si="1"/>
        <v>8.3333333333333329E-2</v>
      </c>
      <c r="I11" s="21"/>
      <c r="J11" s="42"/>
      <c r="K11" s="42"/>
      <c r="L11" s="41"/>
      <c r="M11" s="41"/>
      <c r="N11" s="41"/>
      <c r="O11" s="42"/>
      <c r="P11" s="42"/>
      <c r="Q11" s="42"/>
      <c r="R11" s="42"/>
      <c r="S11" s="42"/>
    </row>
    <row r="12" spans="1:19" ht="16.5" thickBot="1" x14ac:dyDescent="0.3">
      <c r="A12" s="26">
        <v>9</v>
      </c>
      <c r="B12" s="27">
        <v>52</v>
      </c>
      <c r="C12" s="27">
        <v>13</v>
      </c>
      <c r="D12" s="29">
        <f t="shared" si="0"/>
        <v>0.25</v>
      </c>
      <c r="E12" s="26">
        <v>9</v>
      </c>
      <c r="F12" s="27">
        <v>41</v>
      </c>
      <c r="G12" s="27">
        <v>11</v>
      </c>
      <c r="H12" s="29">
        <f t="shared" si="1"/>
        <v>0.26829268292682928</v>
      </c>
      <c r="I12" s="21"/>
      <c r="J12" s="42"/>
      <c r="K12" s="42"/>
      <c r="L12" s="41"/>
      <c r="M12" s="41"/>
      <c r="N12" s="41"/>
      <c r="O12" s="42"/>
      <c r="P12" s="42"/>
      <c r="Q12" s="42"/>
      <c r="R12" s="42"/>
      <c r="S12" s="42"/>
    </row>
    <row r="13" spans="1:19" ht="16.5" thickBot="1" x14ac:dyDescent="0.3">
      <c r="A13" s="26">
        <v>10</v>
      </c>
      <c r="B13" s="27">
        <v>58</v>
      </c>
      <c r="C13" s="27">
        <v>9</v>
      </c>
      <c r="D13" s="29">
        <f t="shared" si="0"/>
        <v>0.15517241379310345</v>
      </c>
      <c r="E13" s="26">
        <v>10</v>
      </c>
      <c r="F13" s="27">
        <v>38</v>
      </c>
      <c r="G13" s="27">
        <v>14</v>
      </c>
      <c r="H13" s="29">
        <f t="shared" si="1"/>
        <v>0.36842105263157893</v>
      </c>
      <c r="I13" s="21"/>
      <c r="J13" s="42"/>
      <c r="K13" s="42"/>
      <c r="L13" s="41"/>
      <c r="M13" s="41"/>
      <c r="N13" s="41"/>
      <c r="O13" s="42"/>
      <c r="P13" s="42"/>
      <c r="Q13" s="42"/>
      <c r="R13" s="42"/>
      <c r="S13" s="42"/>
    </row>
    <row r="14" spans="1:19" ht="16.5" thickBot="1" x14ac:dyDescent="0.3">
      <c r="A14" s="26">
        <v>11</v>
      </c>
      <c r="B14" s="27">
        <v>32</v>
      </c>
      <c r="C14" s="27">
        <v>1</v>
      </c>
      <c r="D14" s="29">
        <f t="shared" si="0"/>
        <v>3.125E-2</v>
      </c>
      <c r="E14" s="26">
        <v>11</v>
      </c>
      <c r="F14" s="27">
        <v>39</v>
      </c>
      <c r="G14" s="27">
        <v>4</v>
      </c>
      <c r="H14" s="29">
        <f t="shared" si="1"/>
        <v>0.10256410256410256</v>
      </c>
      <c r="I14" s="21"/>
      <c r="L14" s="37"/>
      <c r="M14" s="37"/>
      <c r="N14" s="37"/>
    </row>
    <row r="15" spans="1:19" ht="16.5" thickBot="1" x14ac:dyDescent="0.3">
      <c r="A15" s="26">
        <v>12</v>
      </c>
      <c r="B15" s="27">
        <v>40</v>
      </c>
      <c r="C15" s="27">
        <v>4</v>
      </c>
      <c r="D15" s="29">
        <f t="shared" si="0"/>
        <v>0.1</v>
      </c>
      <c r="E15" s="26">
        <v>12</v>
      </c>
      <c r="F15" s="27">
        <v>30</v>
      </c>
      <c r="G15" s="27">
        <v>1</v>
      </c>
      <c r="H15" s="29">
        <f t="shared" si="1"/>
        <v>3.3333333333333333E-2</v>
      </c>
      <c r="I15" s="21"/>
      <c r="L15" s="37"/>
      <c r="M15" s="37"/>
      <c r="N15" s="37"/>
    </row>
    <row r="16" spans="1:19" ht="16.5" thickBot="1" x14ac:dyDescent="0.3">
      <c r="A16" s="26">
        <v>13</v>
      </c>
      <c r="B16" s="27">
        <v>44</v>
      </c>
      <c r="C16" s="27">
        <v>1</v>
      </c>
      <c r="D16" s="29">
        <f t="shared" si="0"/>
        <v>2.2727272727272728E-2</v>
      </c>
      <c r="E16" s="26">
        <v>13</v>
      </c>
      <c r="F16" s="27">
        <v>41</v>
      </c>
      <c r="G16" s="27">
        <v>3</v>
      </c>
      <c r="H16" s="29">
        <f t="shared" si="1"/>
        <v>7.3170731707317069E-2</v>
      </c>
      <c r="I16" s="21"/>
      <c r="J16" s="21"/>
      <c r="K16" s="37"/>
      <c r="L16" s="37"/>
      <c r="M16" s="37"/>
      <c r="N16" s="37"/>
    </row>
    <row r="17" spans="1:14" ht="16.5" thickBot="1" x14ac:dyDescent="0.3">
      <c r="A17" s="26">
        <v>14</v>
      </c>
      <c r="B17" s="27">
        <v>63</v>
      </c>
      <c r="C17" s="27">
        <v>2</v>
      </c>
      <c r="D17" s="29">
        <f t="shared" si="0"/>
        <v>3.1746031746031744E-2</v>
      </c>
      <c r="E17" s="26">
        <v>14</v>
      </c>
      <c r="F17" s="27">
        <v>37</v>
      </c>
      <c r="G17" s="27">
        <v>1</v>
      </c>
      <c r="H17" s="29">
        <f t="shared" si="1"/>
        <v>2.7027027027027029E-2</v>
      </c>
      <c r="I17" s="21"/>
      <c r="J17" s="21"/>
      <c r="K17" s="37"/>
      <c r="L17" s="37"/>
      <c r="M17" s="37"/>
      <c r="N17" s="37"/>
    </row>
    <row r="18" spans="1:14" ht="16.5" thickBot="1" x14ac:dyDescent="0.3">
      <c r="A18" s="26">
        <v>15</v>
      </c>
      <c r="B18" s="27">
        <v>32</v>
      </c>
      <c r="C18" s="27">
        <v>1</v>
      </c>
      <c r="D18" s="29">
        <f t="shared" si="0"/>
        <v>3.125E-2</v>
      </c>
      <c r="E18" s="26">
        <v>15</v>
      </c>
      <c r="F18" s="27">
        <v>34</v>
      </c>
      <c r="G18" s="27">
        <v>4</v>
      </c>
      <c r="H18" s="29">
        <f t="shared" si="1"/>
        <v>0.11764705882352941</v>
      </c>
      <c r="I18" s="21"/>
      <c r="J18" s="21"/>
      <c r="K18" s="37"/>
      <c r="L18" s="37"/>
      <c r="M18" s="37"/>
      <c r="N18" s="37"/>
    </row>
    <row r="19" spans="1:14" ht="16.5" thickBot="1" x14ac:dyDescent="0.3">
      <c r="A19" s="26">
        <v>16</v>
      </c>
      <c r="B19" s="27">
        <v>92</v>
      </c>
      <c r="C19" s="27">
        <v>8</v>
      </c>
      <c r="D19" s="29">
        <f t="shared" si="0"/>
        <v>8.6956521739130432E-2</v>
      </c>
      <c r="E19" s="26">
        <v>16</v>
      </c>
      <c r="F19" s="27">
        <v>33</v>
      </c>
      <c r="G19" s="27">
        <v>3</v>
      </c>
      <c r="H19" s="29">
        <f t="shared" si="1"/>
        <v>9.0909090909090912E-2</v>
      </c>
      <c r="I19" s="21"/>
      <c r="J19" s="21"/>
      <c r="K19" s="21"/>
      <c r="L19" s="21"/>
      <c r="M19" s="21"/>
      <c r="N19" s="21"/>
    </row>
    <row r="20" spans="1:14" ht="16.5" thickBot="1" x14ac:dyDescent="0.3">
      <c r="A20" s="26">
        <v>17</v>
      </c>
      <c r="B20" s="27">
        <v>94</v>
      </c>
      <c r="C20" s="27">
        <v>10</v>
      </c>
      <c r="D20" s="29">
        <f t="shared" si="0"/>
        <v>0.10638297872340426</v>
      </c>
      <c r="E20" s="26">
        <v>17</v>
      </c>
      <c r="F20" s="27">
        <v>54</v>
      </c>
      <c r="G20" s="27">
        <v>4</v>
      </c>
      <c r="H20" s="29">
        <f t="shared" si="1"/>
        <v>7.407407407407407E-2</v>
      </c>
      <c r="I20" s="21"/>
      <c r="J20" s="21"/>
      <c r="K20" s="21"/>
      <c r="L20" s="21"/>
      <c r="M20" s="21"/>
      <c r="N20" s="21"/>
    </row>
    <row r="21" spans="1:14" ht="16.5" thickBot="1" x14ac:dyDescent="0.3">
      <c r="A21" s="26">
        <v>18</v>
      </c>
      <c r="B21" s="27">
        <v>43</v>
      </c>
      <c r="C21" s="27">
        <v>6</v>
      </c>
      <c r="D21" s="29">
        <f t="shared" si="0"/>
        <v>0.13953488372093023</v>
      </c>
      <c r="E21" s="26">
        <v>18</v>
      </c>
      <c r="F21" s="27">
        <v>32</v>
      </c>
      <c r="G21" s="27">
        <v>2</v>
      </c>
      <c r="H21" s="29">
        <f t="shared" si="1"/>
        <v>6.25E-2</v>
      </c>
      <c r="I21" s="21"/>
      <c r="J21" s="21"/>
      <c r="K21" s="21"/>
      <c r="L21" s="21"/>
      <c r="M21" s="21"/>
      <c r="N21" s="21"/>
    </row>
    <row r="22" spans="1:14" ht="16.5" thickBot="1" x14ac:dyDescent="0.3">
      <c r="A22" s="26">
        <v>19</v>
      </c>
      <c r="B22" s="27">
        <v>194</v>
      </c>
      <c r="C22" s="27">
        <v>57</v>
      </c>
      <c r="D22" s="29">
        <f t="shared" si="0"/>
        <v>0.29381443298969073</v>
      </c>
      <c r="E22" s="26">
        <v>19</v>
      </c>
      <c r="F22" s="27">
        <v>47</v>
      </c>
      <c r="G22" s="27">
        <v>3</v>
      </c>
      <c r="H22" s="29">
        <f t="shared" si="1"/>
        <v>6.3829787234042548E-2</v>
      </c>
      <c r="I22" s="21"/>
      <c r="J22" s="21"/>
      <c r="K22" s="21"/>
      <c r="L22" s="21"/>
      <c r="M22" s="21"/>
      <c r="N22" s="21"/>
    </row>
    <row r="23" spans="1:14" ht="16.5" thickBot="1" x14ac:dyDescent="0.3">
      <c r="A23" s="26">
        <v>20</v>
      </c>
      <c r="B23" s="27">
        <v>92</v>
      </c>
      <c r="C23" s="27">
        <v>7</v>
      </c>
      <c r="D23" s="29">
        <f t="shared" si="0"/>
        <v>7.6086956521739135E-2</v>
      </c>
      <c r="E23" s="26">
        <v>20</v>
      </c>
      <c r="F23" s="27">
        <v>31</v>
      </c>
      <c r="G23" s="27">
        <v>1</v>
      </c>
      <c r="H23" s="29">
        <f t="shared" si="1"/>
        <v>3.2258064516129031E-2</v>
      </c>
      <c r="I23" s="21"/>
      <c r="J23" s="21"/>
      <c r="K23" s="21"/>
      <c r="L23" s="21"/>
      <c r="M23" s="21"/>
      <c r="N23" s="21"/>
    </row>
    <row r="24" spans="1:14" ht="16.5" thickBot="1" x14ac:dyDescent="0.3">
      <c r="A24" s="26">
        <v>21</v>
      </c>
      <c r="B24" s="27">
        <v>65</v>
      </c>
      <c r="C24" s="27">
        <v>9</v>
      </c>
      <c r="D24" s="29">
        <f t="shared" si="0"/>
        <v>0.13846153846153847</v>
      </c>
      <c r="E24" s="26">
        <v>21</v>
      </c>
      <c r="F24" s="27">
        <v>45</v>
      </c>
      <c r="G24" s="27">
        <v>7</v>
      </c>
      <c r="H24" s="29">
        <f t="shared" si="1"/>
        <v>0.15555555555555556</v>
      </c>
      <c r="I24" s="21"/>
      <c r="J24" s="21"/>
      <c r="K24" s="21"/>
      <c r="L24" s="21"/>
      <c r="M24" s="21"/>
      <c r="N24" s="21"/>
    </row>
    <row r="25" spans="1:14" ht="16.5" thickBot="1" x14ac:dyDescent="0.3">
      <c r="A25" s="26">
        <v>22</v>
      </c>
      <c r="B25" s="27">
        <v>109</v>
      </c>
      <c r="C25" s="27">
        <v>24</v>
      </c>
      <c r="D25" s="29">
        <f t="shared" si="0"/>
        <v>0.22018348623853212</v>
      </c>
      <c r="E25" s="26">
        <v>22</v>
      </c>
      <c r="F25" s="27">
        <v>83</v>
      </c>
      <c r="G25" s="27">
        <v>16</v>
      </c>
      <c r="H25" s="29">
        <f t="shared" si="1"/>
        <v>0.19277108433734941</v>
      </c>
      <c r="I25" s="21"/>
      <c r="J25" s="21"/>
      <c r="K25" s="21"/>
      <c r="L25" s="21"/>
      <c r="M25" s="21"/>
      <c r="N25" s="21"/>
    </row>
    <row r="26" spans="1:14" ht="16.5" thickBot="1" x14ac:dyDescent="0.3">
      <c r="A26" s="30"/>
      <c r="B26" s="30"/>
      <c r="C26" s="30"/>
      <c r="D26" s="21"/>
      <c r="E26" s="26">
        <v>23</v>
      </c>
      <c r="F26" s="27">
        <v>38</v>
      </c>
      <c r="G26" s="27">
        <v>4</v>
      </c>
      <c r="H26" s="29">
        <f t="shared" si="1"/>
        <v>0.10526315789473684</v>
      </c>
      <c r="I26" s="21"/>
      <c r="J26" s="21"/>
      <c r="K26" s="21"/>
      <c r="L26" s="21"/>
      <c r="M26" s="21"/>
      <c r="N26" s="21"/>
    </row>
    <row r="27" spans="1:14" ht="16.5" thickBot="1" x14ac:dyDescent="0.3">
      <c r="A27" s="30"/>
      <c r="B27" s="30"/>
      <c r="C27" s="30"/>
      <c r="D27" s="21"/>
      <c r="E27" s="26">
        <v>24</v>
      </c>
      <c r="F27" s="27">
        <v>40</v>
      </c>
      <c r="G27" s="27">
        <v>19</v>
      </c>
      <c r="H27" s="31">
        <f t="shared" si="1"/>
        <v>0.47499999999999998</v>
      </c>
      <c r="I27" s="21"/>
      <c r="J27" s="21"/>
      <c r="K27" s="21"/>
      <c r="L27" s="21"/>
      <c r="M27" s="21"/>
      <c r="N27" s="21"/>
    </row>
    <row r="28" spans="1:14" ht="16.5" thickBot="1" x14ac:dyDescent="0.3">
      <c r="A28" s="30" t="s">
        <v>30</v>
      </c>
      <c r="B28" s="28">
        <f>SUM(B4:B27)</f>
        <v>1384</v>
      </c>
      <c r="C28" s="32">
        <f>SUM(C4:C27)</f>
        <v>185</v>
      </c>
      <c r="D28" s="33">
        <f>SUM(D4:D25)</f>
        <v>2.328927798678893</v>
      </c>
      <c r="E28" s="30"/>
      <c r="F28" s="28">
        <f>SUM(F4:F27)</f>
        <v>998</v>
      </c>
      <c r="G28" s="32">
        <f>SUM(G4:G27)</f>
        <v>124</v>
      </c>
      <c r="H28" s="33">
        <f>SUM(H4:H27)</f>
        <v>2.9167013526042478</v>
      </c>
      <c r="I28" s="21"/>
      <c r="J28" s="21"/>
      <c r="K28" s="21"/>
      <c r="L28" s="21"/>
      <c r="M28" s="21"/>
      <c r="N28" s="21"/>
    </row>
    <row r="29" spans="1:14" ht="16.5" thickBot="1" x14ac:dyDescent="0.3">
      <c r="A29" s="30" t="s">
        <v>31</v>
      </c>
      <c r="B29" s="38">
        <f>1384/22</f>
        <v>62.909090909090907</v>
      </c>
      <c r="C29" s="39">
        <f>185/22</f>
        <v>8.4090909090909083</v>
      </c>
      <c r="D29" s="34">
        <f>C28/B28</f>
        <v>0.13367052023121387</v>
      </c>
      <c r="E29" s="30"/>
      <c r="F29" s="38">
        <f>998/22</f>
        <v>45.363636363636367</v>
      </c>
      <c r="G29" s="39">
        <f>124/22</f>
        <v>5.6363636363636367</v>
      </c>
      <c r="H29" s="34">
        <f xml:space="preserve"> G28/F28</f>
        <v>0.12424849699398798</v>
      </c>
      <c r="I29" s="21"/>
      <c r="J29" s="21">
        <f>2.916701/24</f>
        <v>0.12152920833333335</v>
      </c>
      <c r="K29" s="21"/>
      <c r="L29" s="21"/>
      <c r="M29" s="21"/>
      <c r="N29" s="21"/>
    </row>
    <row r="30" spans="1:14" ht="16.5" thickBot="1" x14ac:dyDescent="0.3">
      <c r="A30" s="35" t="s">
        <v>32</v>
      </c>
      <c r="B30" s="35"/>
      <c r="C30" s="35"/>
      <c r="D30" s="36"/>
      <c r="E30" s="35"/>
      <c r="F30" s="35"/>
      <c r="G30" s="35"/>
      <c r="H30" s="36">
        <v>0</v>
      </c>
      <c r="I30" s="21"/>
      <c r="J30" s="21"/>
      <c r="K30" s="21"/>
      <c r="L30" s="21"/>
      <c r="M30" s="21"/>
      <c r="N30" s="21"/>
    </row>
  </sheetData>
  <sheetProtection password="CAE7" sheet="1" objects="1" scenarios="1"/>
  <mergeCells count="2">
    <mergeCell ref="A1:C2"/>
    <mergeCell ref="E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Activity1-TableA-Student</vt:lpstr>
      <vt:lpstr>Activity1-TableA-Answer key</vt:lpstr>
      <vt:lpstr>Activity4-Table3-Student</vt:lpstr>
      <vt:lpstr>Activity4-Table3-Answer key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JackieWilson</dc:creator>
  <cp:lastModifiedBy>JackieWilson</cp:lastModifiedBy>
  <cp:lastPrinted>2013-09-30T14:21:30Z</cp:lastPrinted>
  <dcterms:created xsi:type="dcterms:W3CDTF">2013-09-16T17:35:58Z</dcterms:created>
  <dcterms:modified xsi:type="dcterms:W3CDTF">2013-11-13T17:20:06Z</dcterms:modified>
</cp:coreProperties>
</file>